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<sst xmlns="http://schemas.openxmlformats.org/spreadsheetml/2006/main" count="258" uniqueCount="142">
  <si>
    <r>
      <rPr>
        <b/>
        <sz val="14"/>
        <rFont val="宋体"/>
        <charset val="134"/>
      </rPr>
      <t>附件：</t>
    </r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</t>
    </r>
    <r>
      <rPr>
        <b/>
        <u/>
        <sz val="14"/>
        <rFont val="宋体"/>
        <charset val="134"/>
      </rPr>
      <t>现代物流管理</t>
    </r>
    <r>
      <rPr>
        <b/>
        <sz val="14"/>
        <rFont val="宋体"/>
        <charset val="134"/>
      </rPr>
      <t>》高职与本科分段培养专业教学进程表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</si>
  <si>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</si>
  <si>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</si>
  <si>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</si>
  <si>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</si>
  <si>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</si>
  <si>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</si>
  <si>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</si>
  <si>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</si>
  <si>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</si>
  <si>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</si>
  <si>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</si>
  <si>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</si>
  <si>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</si>
  <si>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</si>
  <si>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</si>
  <si>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</si>
  <si>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</si>
  <si>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</si>
  <si>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</si>
  <si>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</si>
  <si>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</si>
  <si>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13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</si>
  <si>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</si>
  <si>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</si>
  <si>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</si>
  <si>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</si>
  <si>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</si>
  <si>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charset val="134"/>
      </rPr>
      <t>习近平新时代中国特色社会主义思想概论</t>
    </r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</si>
  <si>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</si>
  <si>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</si>
  <si>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</si>
  <si>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</si>
  <si>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</si>
  <si>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</si>
  <si>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</si>
  <si>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</si>
  <si>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体育部</t>
  </si>
  <si>
    <t>大学英语（高职本科分段培养）</t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</si>
  <si>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3</t>
    </r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</si>
  <si>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12</t>
    </r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</si>
  <si>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16</t>
    </r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</si>
  <si>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</si>
  <si>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</si>
  <si>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</si>
  <si>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</si>
  <si>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</si>
  <si>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</si>
  <si>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</si>
  <si>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</si>
  <si>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宋体"/>
        <charset val="134"/>
      </rPr>
      <t>劳动教育</t>
    </r>
  </si>
  <si>
    <r>
      <rPr>
        <sz val="8"/>
        <rFont val="Times New Roman"/>
        <charset val="134"/>
      </rPr>
      <t>16</t>
    </r>
    <r>
      <rPr>
        <sz val="8"/>
        <rFont val="宋体"/>
        <charset val="134"/>
      </rPr>
      <t>课时</t>
    </r>
    <r>
      <rPr>
        <sz val="8"/>
        <rFont val="Times New Roman"/>
        <charset val="134"/>
      </rPr>
      <t>×1</t>
    </r>
    <r>
      <rPr>
        <sz val="8"/>
        <rFont val="宋体"/>
        <charset val="134"/>
      </rPr>
      <t>周</t>
    </r>
  </si>
  <si>
    <t>线性代数</t>
  </si>
  <si>
    <t>4*12</t>
  </si>
  <si>
    <t>运筹学</t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</si>
  <si>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</si>
  <si>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</si>
  <si>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宋体"/>
        <charset val="134"/>
      </rPr>
      <t>大学生心理健康</t>
    </r>
  </si>
  <si>
    <t>小计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</si>
  <si>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</si>
  <si>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charset val="134"/>
      </rPr>
      <t xml:space="preserve">
</t>
    </r>
    <r>
      <rPr>
        <u/>
        <sz val="8"/>
        <rFont val="宋体"/>
        <charset val="134"/>
      </rPr>
      <t>（核心课程一般为</t>
    </r>
    <r>
      <rPr>
        <u/>
        <sz val="8"/>
        <rFont val="Times New Roman"/>
        <charset val="134"/>
      </rPr>
      <t xml:space="preserve"> 6-8 </t>
    </r>
    <r>
      <rPr>
        <u/>
        <sz val="8"/>
        <rFont val="宋体"/>
        <charset val="134"/>
      </rPr>
      <t>门）</t>
    </r>
  </si>
  <si>
    <t>专业群共享课程</t>
  </si>
  <si>
    <t>经济学基础</t>
  </si>
  <si>
    <t>运管学院</t>
  </si>
  <si>
    <t>管理学基础</t>
  </si>
  <si>
    <t>电子商务基础</t>
  </si>
  <si>
    <t>现代物流管理基础</t>
  </si>
  <si>
    <t>专业必修课程</t>
  </si>
  <si>
    <t>市场营销</t>
  </si>
  <si>
    <t>国际货运代理实务</t>
  </si>
  <si>
    <t>国际贸易实务</t>
  </si>
  <si>
    <t>外贸单证实务</t>
  </si>
  <si>
    <t>仓储与配送管理实务*▲</t>
  </si>
  <si>
    <t>公路运输管理实务*▲</t>
  </si>
  <si>
    <t>集装箱运输实务*</t>
  </si>
  <si>
    <t>供应链管理*</t>
  </si>
  <si>
    <t>物流成本核算与控制*▲</t>
  </si>
  <si>
    <t>物流客户服务*</t>
  </si>
  <si>
    <t>选修课</t>
  </si>
  <si>
    <t>公共平台课程</t>
  </si>
  <si>
    <t>高等数学（高职本科分段培养）</t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</si>
  <si>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2</t>
    </r>
  </si>
  <si>
    <t>大学语文</t>
  </si>
  <si>
    <t>转段考核数学强化</t>
  </si>
  <si>
    <r>
      <rPr>
        <sz val="8"/>
        <color indexed="8"/>
        <rFont val="宋体"/>
        <charset val="134"/>
      </rPr>
      <t>基础部</t>
    </r>
  </si>
  <si>
    <r>
      <rPr>
        <sz val="8"/>
        <color indexed="8"/>
        <rFont val="宋体"/>
        <charset val="134"/>
      </rPr>
      <t>概率与数理统计</t>
    </r>
  </si>
  <si>
    <t>素质教育类课程</t>
  </si>
  <si>
    <t>文化素质类</t>
  </si>
  <si>
    <t>任选课</t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</si>
  <si>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</si>
  <si>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</si>
  <si>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</si>
  <si>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</si>
  <si>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</si>
  <si>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</si>
  <si>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专业课程</t>
  </si>
  <si>
    <r>
      <rPr>
        <sz val="8"/>
        <rFont val="宋体"/>
        <charset val="134"/>
      </rPr>
      <t xml:space="preserve">专业选修课程
</t>
    </r>
    <r>
      <rPr>
        <u/>
        <sz val="8"/>
        <rFont val="宋体"/>
        <charset val="134"/>
      </rPr>
      <t>（不少于</t>
    </r>
    <r>
      <rPr>
        <u/>
        <sz val="8"/>
        <rFont val="Times New Roman"/>
        <charset val="134"/>
      </rPr>
      <t xml:space="preserve"> 5 </t>
    </r>
    <r>
      <rPr>
        <u/>
        <sz val="8"/>
        <rFont val="宋体"/>
        <charset val="134"/>
      </rPr>
      <t>门）</t>
    </r>
  </si>
  <si>
    <t>物流大数据分析</t>
  </si>
  <si>
    <t>面试礼仪</t>
  </si>
  <si>
    <t>应用文写作</t>
  </si>
  <si>
    <t>专转本专业课强化（1）</t>
  </si>
  <si>
    <t>8*4</t>
  </si>
  <si>
    <r>
      <rPr>
        <sz val="8"/>
        <color indexed="8"/>
        <rFont val="宋体"/>
        <charset val="134"/>
      </rPr>
      <t>运管学院</t>
    </r>
  </si>
  <si>
    <t>专转本专业课强化（2）</t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</si>
  <si>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</si>
  <si>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</si>
  <si>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</si>
  <si>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</si>
  <si>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</si>
  <si>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</si>
  <si>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</si>
  <si>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t>思想政治理论课综合实践</t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</si>
  <si>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</si>
  <si>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</si>
  <si>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</si>
  <si>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</si>
  <si>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</si>
  <si>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</si>
  <si>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r>
      <rPr>
        <sz val="8"/>
        <rFont val="宋体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</si>
  <si>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</si>
  <si>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</si>
  <si>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</si>
  <si>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</t>
  </si>
  <si>
    <t>毕业教育</t>
  </si>
  <si>
    <t>物流职业认知实习</t>
  </si>
  <si>
    <t>物流沙盘技能训练</t>
  </si>
  <si>
    <t>职业技能（轮岗）实习</t>
  </si>
  <si>
    <t>物流储配优化方案设计与实施训练</t>
  </si>
  <si>
    <t>物流信息技术专业技能训练</t>
  </si>
  <si>
    <t>转段考核培训与测试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</si>
  <si>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</si>
  <si>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</si>
  <si>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</si>
  <si>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</si>
  <si>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</si>
  <si>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t>总学分</t>
  </si>
  <si>
    <t>147.5</t>
  </si>
  <si>
    <t>总学时</t>
  </si>
  <si>
    <t>理论学时</t>
  </si>
  <si>
    <t>实践学时</t>
  </si>
  <si>
    <r>
      <rPr>
        <b/>
        <sz val="8"/>
        <rFont val="宋体"/>
        <charset val="134"/>
      </rPr>
      <t>必备证书：</t>
    </r>
    <r>
      <rPr>
        <sz val="8"/>
        <rFont val="宋体"/>
        <charset val="134"/>
      </rPr>
      <t>1、职业资格证书或技能证书名称（等级）：应取得《国际货运代理从业人员岗位专业证书》职业资格证书或同行业相关证书。
外语类证书名称（等级）：全国大学英语四级考试（CET4）或同等级其他语种证书（合格线由学校划定）；3、计算机类证书名称（等级）：全国计算机等级考试一级。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</si>
  <si>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</t>
    </r>
    <r>
      <rPr>
        <sz val="8"/>
        <rFont val="Wingdings 2"/>
        <charset val="2"/>
      </rPr>
      <t>ê</t>
    </r>
    <r>
      <rPr>
        <sz val="8"/>
        <rFont val="宋体"/>
        <charset val="134"/>
      </rPr>
      <t>的为专业核心课、▲为X证书基础课程；2.课程类型A为理论课程、B为理实一体化课程、C为专项能力训练课程（实践、实验或实训课程）；3.人才培养方案总学分控制在150学分以内，专项能力训练课程以28学时计1个学分，其他课程以16学时计1个学分，总学时不低于2500，并应为整数。分为公共基础课程（51学分左右）和专业技能课程（91学分左右）两大类。</t>
    </r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</si>
</sst>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 "/>
    <numFmt numFmtId="178" formatCode="0_ "/>
  </numFmts>
  <fonts count="48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7"/>
      <name val="Times New Roman"/>
      <charset val="134"/>
    </font>
    <font>
      <sz val="8"/>
      <color theme="1"/>
      <name val="宋体"/>
      <charset val="134"/>
    </font>
    <font>
      <sz val="11"/>
      <name val="宋体"/>
      <charset val="134"/>
    </font>
    <font>
      <sz val="8"/>
      <color theme="1"/>
      <name val="Times New Roman"/>
      <charset val="134"/>
    </font>
    <font>
      <sz val="12"/>
      <color theme="1"/>
      <name val="宋体"/>
      <charset val="134"/>
    </font>
    <font>
      <sz val="7"/>
      <name val="宋体"/>
      <charset val="134"/>
    </font>
    <font>
      <sz val="6"/>
      <name val="Times New Roman"/>
      <charset val="134"/>
    </font>
    <font>
      <sz val="9"/>
      <color theme="1"/>
      <name val="Times New Roman"/>
      <charset val="134"/>
    </font>
    <font>
      <sz val="12"/>
      <name val="宋体"/>
      <charset val="134"/>
    </font>
    <font>
      <sz val="6"/>
      <name val="宋体"/>
      <charset val="134"/>
    </font>
    <font>
      <sz val="8"/>
      <color rgb="FFFF0000"/>
      <name val="Times New Roman"/>
      <charset val="134"/>
    </font>
    <font>
      <sz val="12"/>
      <color rgb="FF000000"/>
      <name val="仿宋_GB2312"/>
      <charset val="134"/>
    </font>
    <font>
      <sz val="6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name val="宋体"/>
      <charset val="134"/>
    </font>
    <font>
      <sz val="8"/>
      <name val="Arial"/>
      <charset val="134"/>
    </font>
    <font>
      <u/>
      <sz val="8"/>
      <name val="宋体"/>
      <charset val="134"/>
    </font>
    <font>
      <u/>
      <sz val="8"/>
      <name val="Times New Roman"/>
      <charset val="134"/>
    </font>
    <font>
      <sz val="8"/>
      <color indexed="8"/>
      <name val="宋体"/>
      <charset val="134"/>
    </font>
    <font>
      <sz val="8"/>
      <name val="Wingdings 2"/>
      <charset val="2"/>
    </font>
  </fonts>
  <fills count="37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8" borderId="13" applyNumberFormat="0" applyAlignment="0" applyProtection="0">
      <alignment vertical="center"/>
    </xf>
    <xf numFmtId="0" fontId="32" fillId="9" borderId="14" applyNumberFormat="0" applyAlignment="0" applyProtection="0">
      <alignment vertical="center"/>
    </xf>
    <xf numFmtId="0" fontId="33" fillId="9" borderId="13" applyNumberFormat="0" applyAlignment="0" applyProtection="0">
      <alignment vertical="center"/>
    </xf>
    <xf numFmtId="0" fontId="34" fillId="10" borderId="15" applyNumberFormat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>
      <alignment vertical="center"/>
    </xf>
    <xf numFmtId="0" fontId="9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11" fillId="0" borderId="5" xfId="0" applyNumberFormat="1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9" fillId="0" borderId="6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76" fontId="9" fillId="0" borderId="6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77" fontId="5" fillId="2" borderId="3" xfId="0" applyNumberFormat="1" applyFont="1" applyFill="1" applyBorder="1" applyAlignment="1">
      <alignment horizontal="center" vertical="center" wrapText="1"/>
    </xf>
    <xf numFmtId="178" fontId="5" fillId="2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78" fontId="5" fillId="4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8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78" fontId="6" fillId="4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21" fillId="6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2" fillId="0" borderId="0" xfId="0" applyNumberFormat="1" applyFont="1">
      <alignment vertical="center"/>
    </xf>
    <xf numFmtId="0" fontId="5" fillId="0" borderId="6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1875"/>
  <sheetViews>
    <sheetView tabSelected="1" zoomScale="115" zoomScaleNormal="115" workbookViewId="0">
      <pane xSplit="2" ySplit="3" topLeftCell="C4" activePane="bottomRight" state="frozen"/>
      <selection/>
      <selection pane="topRight"/>
      <selection pane="bottomLeft"/>
      <selection pane="bottomRight" activeCell="A69" sqref="A69:U70"/>
    </sheetView>
  </sheetViews>
  <sheetFormatPr defaultColWidth="9.81818181818182" defaultRowHeight="15.5"/>
  <cols>
    <col min="1" max="1" width="4.09090909090909" style="2" customWidth="1"/>
    <col min="2" max="2" width="5.36363636363636" style="2" customWidth="1"/>
    <col min="3" max="3" width="6.36363636363636" style="2" customWidth="1"/>
    <col min="4" max="5" width="4.09090909090909" style="2" customWidth="1"/>
    <col min="6" max="6" width="9.81818181818182" style="2"/>
    <col min="7" max="7" width="13.0909090909091" style="2" customWidth="1"/>
    <col min="8" max="8" width="4.09090909090909" style="2" customWidth="1"/>
    <col min="9" max="9" width="5.54545454545455" style="3" customWidth="1"/>
    <col min="10" max="10" width="6.63636363636364" style="3" customWidth="1"/>
    <col min="11" max="11" width="4.36363636363636" style="2" customWidth="1"/>
    <col min="12" max="12" width="4.90909090909091" style="2" customWidth="1"/>
    <col min="13" max="13" width="5.63636363636364" style="2" customWidth="1"/>
    <col min="14" max="14" width="6.09090909090909" style="2" customWidth="1"/>
    <col min="15" max="15" width="4.09090909090909" style="2" customWidth="1"/>
    <col min="16" max="16" width="4" style="2" customWidth="1"/>
    <col min="17" max="17" width="4.09090909090909" style="2" customWidth="1"/>
    <col min="18" max="18" width="4.18181818181818" style="2" customWidth="1"/>
    <col min="19" max="19" width="5" style="2" customWidth="1"/>
    <col min="20" max="20" width="4.18181818181818" style="2" customWidth="1"/>
    <col min="21" max="21" width="6.90909090909091" style="2" customWidth="1"/>
    <col min="22" max="22" width="4.27272727272727" style="2" customWidth="1"/>
    <col min="23" max="23" width="8.45454545454546" style="2" customWidth="1"/>
    <col min="24" max="24" width="4.27272727272727" style="2" customWidth="1"/>
    <col min="25" max="25" width="6.81818181818182" style="2" customWidth="1"/>
    <col min="26" max="26" width="21.0909090909091" style="2" hidden="1" customWidth="1"/>
    <col min="27" max="27" width="14.7272727272727" style="2" hidden="1" customWidth="1"/>
    <col min="28" max="28" width="12.3636363636364" style="2" hidden="1" customWidth="1"/>
    <col min="29" max="29" width="11.8181818181818" style="2" customWidth="1"/>
    <col min="30" max="30" width="5.54545454545455" style="2" customWidth="1"/>
    <col min="31" max="31" width="5.72727272727273" style="2" customWidth="1"/>
    <col min="32" max="32" width="5.63636363636364" style="2" customWidth="1"/>
    <col min="33" max="16384" width="9.81818181818182" style="2"/>
  </cols>
  <sheetData>
    <row r="1" ht="21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1" customFormat="1" ht="12" customHeight="1" spans="1:21">
      <c r="A2" s="6" t="s">
        <v>1</v>
      </c>
      <c r="B2" s="7"/>
      <c r="C2" s="6" t="s">
        <v>2</v>
      </c>
      <c r="D2" s="7"/>
      <c r="E2" s="6" t="s">
        <v>3</v>
      </c>
      <c r="F2" s="6" t="s">
        <v>4</v>
      </c>
      <c r="G2" s="8"/>
      <c r="H2" s="9" t="s">
        <v>5</v>
      </c>
      <c r="I2" s="6" t="s">
        <v>6</v>
      </c>
      <c r="J2" s="6" t="s">
        <v>7</v>
      </c>
      <c r="K2" s="8"/>
      <c r="L2" s="8"/>
      <c r="M2" s="6" t="s">
        <v>8</v>
      </c>
      <c r="N2" s="8"/>
      <c r="O2" s="6" t="s">
        <v>9</v>
      </c>
      <c r="P2" s="8"/>
      <c r="Q2" s="8"/>
      <c r="R2" s="8"/>
      <c r="S2" s="8"/>
      <c r="T2" s="8"/>
      <c r="U2" s="6" t="s">
        <v>10</v>
      </c>
    </row>
    <row r="3" s="1" customFormat="1" ht="12" customHeight="1" spans="1:21">
      <c r="A3" s="8"/>
      <c r="B3" s="7"/>
      <c r="C3" s="8"/>
      <c r="D3" s="7"/>
      <c r="E3" s="8"/>
      <c r="F3" s="8"/>
      <c r="G3" s="8"/>
      <c r="H3" s="10"/>
      <c r="I3" s="8"/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8">
        <v>1</v>
      </c>
      <c r="P3" s="8">
        <v>2</v>
      </c>
      <c r="Q3" s="8">
        <v>3</v>
      </c>
      <c r="R3" s="8">
        <v>4</v>
      </c>
      <c r="S3" s="8">
        <v>5</v>
      </c>
      <c r="T3" s="8">
        <v>6</v>
      </c>
      <c r="U3" s="8"/>
    </row>
    <row r="4" ht="12" customHeight="1" spans="1:21">
      <c r="A4" s="11" t="s">
        <v>16</v>
      </c>
      <c r="B4" s="12" t="s">
        <v>17</v>
      </c>
      <c r="C4" s="13" t="s">
        <v>18</v>
      </c>
      <c r="D4" s="13" t="s">
        <v>19</v>
      </c>
      <c r="E4" s="14">
        <v>1</v>
      </c>
      <c r="F4" s="15" t="s">
        <v>20</v>
      </c>
      <c r="G4" s="16"/>
      <c r="H4" s="14" t="s">
        <v>21</v>
      </c>
      <c r="I4" s="14">
        <v>2.5</v>
      </c>
      <c r="J4" s="68">
        <v>40</v>
      </c>
      <c r="K4" s="14">
        <v>40</v>
      </c>
      <c r="L4" s="14"/>
      <c r="M4" s="14"/>
      <c r="N4" s="14">
        <v>1</v>
      </c>
      <c r="O4" s="14" t="s">
        <v>22</v>
      </c>
      <c r="P4" s="14"/>
      <c r="Q4" s="14"/>
      <c r="R4" s="14"/>
      <c r="S4" s="14"/>
      <c r="T4" s="95"/>
      <c r="U4" s="14" t="s">
        <v>23</v>
      </c>
    </row>
    <row r="5" ht="21" customHeight="1" spans="1:21">
      <c r="A5" s="11"/>
      <c r="B5" s="11"/>
      <c r="C5" s="17"/>
      <c r="D5" s="17"/>
      <c r="E5" s="14">
        <v>2</v>
      </c>
      <c r="F5" s="18" t="s">
        <v>24</v>
      </c>
      <c r="G5" s="19"/>
      <c r="H5" s="14" t="s">
        <v>21</v>
      </c>
      <c r="I5" s="24">
        <v>1.5</v>
      </c>
      <c r="J5" s="69">
        <v>24</v>
      </c>
      <c r="K5" s="14">
        <v>24</v>
      </c>
      <c r="L5" s="14"/>
      <c r="M5" s="24">
        <v>2</v>
      </c>
      <c r="N5" s="24"/>
      <c r="O5" s="24"/>
      <c r="P5" s="70" t="s">
        <v>25</v>
      </c>
      <c r="Q5" s="24"/>
      <c r="R5" s="24"/>
      <c r="S5" s="24"/>
      <c r="T5" s="95"/>
      <c r="U5" s="14" t="s">
        <v>23</v>
      </c>
    </row>
    <row r="6" ht="21" customHeight="1" spans="1:31">
      <c r="A6" s="11"/>
      <c r="B6" s="11"/>
      <c r="C6" s="17"/>
      <c r="D6" s="17"/>
      <c r="E6" s="14">
        <v>3</v>
      </c>
      <c r="F6" s="18" t="s">
        <v>26</v>
      </c>
      <c r="G6" s="20"/>
      <c r="H6" s="14" t="s">
        <v>21</v>
      </c>
      <c r="I6" s="24">
        <v>2</v>
      </c>
      <c r="J6" s="69">
        <v>32</v>
      </c>
      <c r="K6" s="14">
        <v>32</v>
      </c>
      <c r="L6" s="14"/>
      <c r="M6" s="24"/>
      <c r="N6" s="24">
        <v>3</v>
      </c>
      <c r="O6" s="24"/>
      <c r="P6" s="70"/>
      <c r="Q6" s="14" t="s">
        <v>27</v>
      </c>
      <c r="R6" s="24"/>
      <c r="S6" s="24"/>
      <c r="T6" s="95"/>
      <c r="U6" s="14" t="s">
        <v>23</v>
      </c>
      <c r="X6" s="96"/>
      <c r="AD6" s="96"/>
      <c r="AE6" s="96"/>
    </row>
    <row r="7" ht="21" customHeight="1" spans="1:32">
      <c r="A7" s="11"/>
      <c r="B7" s="11"/>
      <c r="C7" s="17"/>
      <c r="D7" s="17"/>
      <c r="E7" s="14">
        <v>4</v>
      </c>
      <c r="F7" s="15" t="s">
        <v>28</v>
      </c>
      <c r="G7" s="20"/>
      <c r="H7" s="14" t="s">
        <v>21</v>
      </c>
      <c r="I7" s="24">
        <v>2.5</v>
      </c>
      <c r="J7" s="71">
        <v>40</v>
      </c>
      <c r="K7" s="14">
        <v>40</v>
      </c>
      <c r="L7" s="14"/>
      <c r="M7" s="24">
        <v>4</v>
      </c>
      <c r="N7" s="24"/>
      <c r="O7" s="24"/>
      <c r="P7" s="70"/>
      <c r="Q7" s="24"/>
      <c r="R7" s="24" t="s">
        <v>29</v>
      </c>
      <c r="S7" s="24"/>
      <c r="T7" s="95"/>
      <c r="U7" s="14" t="s">
        <v>23</v>
      </c>
      <c r="W7" s="96"/>
      <c r="AF7" s="96"/>
    </row>
    <row r="8" ht="36" customHeight="1" spans="1:32">
      <c r="A8" s="11"/>
      <c r="B8" s="11"/>
      <c r="C8" s="17"/>
      <c r="D8" s="17"/>
      <c r="E8" s="14">
        <v>5</v>
      </c>
      <c r="F8" s="21" t="s">
        <v>30</v>
      </c>
      <c r="G8" s="22"/>
      <c r="H8" s="22" t="s">
        <v>31</v>
      </c>
      <c r="I8" s="14">
        <v>1</v>
      </c>
      <c r="J8" s="69">
        <v>50</v>
      </c>
      <c r="K8" s="14">
        <v>42</v>
      </c>
      <c r="L8" s="14">
        <v>8</v>
      </c>
      <c r="M8" s="24"/>
      <c r="N8" s="72" t="s">
        <v>32</v>
      </c>
      <c r="O8" s="73" t="s">
        <v>33</v>
      </c>
      <c r="P8" s="74"/>
      <c r="Q8" s="74"/>
      <c r="R8" s="74"/>
      <c r="S8" s="97"/>
      <c r="T8" s="95"/>
      <c r="U8" s="14" t="s">
        <v>23</v>
      </c>
      <c r="W8" s="96"/>
      <c r="Y8" s="96"/>
      <c r="AF8" s="96"/>
    </row>
    <row r="9" spans="1:30">
      <c r="A9" s="11"/>
      <c r="B9" s="11"/>
      <c r="C9" s="17"/>
      <c r="D9" s="17"/>
      <c r="E9" s="14">
        <v>6</v>
      </c>
      <c r="F9" s="15" t="s">
        <v>34</v>
      </c>
      <c r="G9" s="16"/>
      <c r="H9" s="23" t="s">
        <v>31</v>
      </c>
      <c r="I9" s="14">
        <v>6</v>
      </c>
      <c r="J9" s="75">
        <v>108</v>
      </c>
      <c r="K9" s="14">
        <v>12</v>
      </c>
      <c r="L9" s="14">
        <v>96</v>
      </c>
      <c r="M9" s="14"/>
      <c r="N9" s="72" t="s">
        <v>35</v>
      </c>
      <c r="O9" s="14" t="s">
        <v>25</v>
      </c>
      <c r="P9" s="14" t="s">
        <v>36</v>
      </c>
      <c r="Q9" s="14" t="s">
        <v>36</v>
      </c>
      <c r="R9" s="14" t="s">
        <v>36</v>
      </c>
      <c r="S9" s="14"/>
      <c r="T9" s="95"/>
      <c r="U9" s="12" t="s">
        <v>37</v>
      </c>
      <c r="AC9" s="107"/>
      <c r="AD9" s="108"/>
    </row>
    <row r="10" customHeight="1" spans="1:30">
      <c r="A10" s="11"/>
      <c r="B10" s="11"/>
      <c r="C10" s="17"/>
      <c r="D10" s="17"/>
      <c r="E10" s="14">
        <v>7</v>
      </c>
      <c r="F10" s="15" t="s">
        <v>38</v>
      </c>
      <c r="G10" s="16"/>
      <c r="H10" s="24" t="s">
        <v>21</v>
      </c>
      <c r="I10" s="25">
        <v>9</v>
      </c>
      <c r="J10" s="15">
        <v>144</v>
      </c>
      <c r="K10" s="14">
        <v>144</v>
      </c>
      <c r="L10" s="14"/>
      <c r="M10" s="14">
        <v>1</v>
      </c>
      <c r="N10" s="14" t="s">
        <v>39</v>
      </c>
      <c r="O10" s="14" t="s">
        <v>40</v>
      </c>
      <c r="P10" s="14" t="s">
        <v>41</v>
      </c>
      <c r="Q10" s="14" t="s">
        <v>41</v>
      </c>
      <c r="R10" s="14"/>
      <c r="S10" s="14"/>
      <c r="T10" s="14"/>
      <c r="U10" s="13" t="s">
        <v>42</v>
      </c>
      <c r="AC10" s="109"/>
      <c r="AD10" s="108"/>
    </row>
    <row r="11" spans="1:30">
      <c r="A11" s="11"/>
      <c r="B11" s="11"/>
      <c r="C11" s="17"/>
      <c r="D11" s="25"/>
      <c r="E11" s="14">
        <v>8</v>
      </c>
      <c r="F11" s="14" t="s">
        <v>43</v>
      </c>
      <c r="G11" s="26"/>
      <c r="H11" s="24" t="s">
        <v>31</v>
      </c>
      <c r="I11" s="14">
        <v>3</v>
      </c>
      <c r="J11" s="15">
        <v>48</v>
      </c>
      <c r="K11" s="14">
        <v>24</v>
      </c>
      <c r="L11" s="14">
        <v>24</v>
      </c>
      <c r="M11" s="14"/>
      <c r="N11" s="14">
        <v>1</v>
      </c>
      <c r="O11" s="14" t="s">
        <v>40</v>
      </c>
      <c r="P11" s="14"/>
      <c r="Q11" s="14"/>
      <c r="R11" s="14"/>
      <c r="S11" s="14"/>
      <c r="T11" s="14"/>
      <c r="U11" s="13" t="s">
        <v>44</v>
      </c>
      <c r="AC11" s="109"/>
      <c r="AD11" s="108"/>
    </row>
    <row r="12" spans="1:30">
      <c r="A12" s="11"/>
      <c r="B12" s="11"/>
      <c r="C12" s="17"/>
      <c r="D12" s="14">
        <v>9</v>
      </c>
      <c r="E12" s="14"/>
      <c r="F12" s="15" t="s">
        <v>45</v>
      </c>
      <c r="G12" s="16"/>
      <c r="H12" s="23" t="s">
        <v>31</v>
      </c>
      <c r="I12" s="14">
        <v>2</v>
      </c>
      <c r="J12" s="75">
        <v>32</v>
      </c>
      <c r="K12" s="14">
        <v>24</v>
      </c>
      <c r="L12" s="14">
        <v>8</v>
      </c>
      <c r="M12" s="14"/>
      <c r="N12" s="14" t="s">
        <v>46</v>
      </c>
      <c r="O12" s="14" t="s">
        <v>47</v>
      </c>
      <c r="P12" s="3"/>
      <c r="Q12" s="14"/>
      <c r="R12" s="14" t="s">
        <v>47</v>
      </c>
      <c r="S12" s="3"/>
      <c r="T12" s="95"/>
      <c r="U12" s="14" t="s">
        <v>48</v>
      </c>
      <c r="AC12" s="110"/>
      <c r="AD12" s="110"/>
    </row>
    <row r="13" ht="14" spans="1:21">
      <c r="A13" s="11"/>
      <c r="B13" s="11"/>
      <c r="C13" s="17"/>
      <c r="D13" s="14">
        <v>10</v>
      </c>
      <c r="E13" s="14"/>
      <c r="F13" s="15" t="s">
        <v>49</v>
      </c>
      <c r="G13" s="16"/>
      <c r="H13" s="23" t="s">
        <v>31</v>
      </c>
      <c r="I13" s="14">
        <v>2</v>
      </c>
      <c r="J13" s="15">
        <v>32</v>
      </c>
      <c r="K13" s="14">
        <v>24</v>
      </c>
      <c r="L13" s="14">
        <v>8</v>
      </c>
      <c r="M13" s="14"/>
      <c r="N13" s="14">
        <v>2</v>
      </c>
      <c r="O13" s="14"/>
      <c r="P13" s="14">
        <v>2</v>
      </c>
      <c r="Q13" s="14"/>
      <c r="R13" s="14"/>
      <c r="S13" s="14"/>
      <c r="T13" s="95"/>
      <c r="U13" s="14" t="s">
        <v>48</v>
      </c>
    </row>
    <row r="14" ht="25" customHeight="1" spans="1:21">
      <c r="A14" s="11"/>
      <c r="B14" s="11"/>
      <c r="C14" s="17"/>
      <c r="D14" s="14">
        <v>11</v>
      </c>
      <c r="E14" s="14"/>
      <c r="F14" s="15" t="s">
        <v>50</v>
      </c>
      <c r="G14" s="20"/>
      <c r="H14" s="23" t="s">
        <v>31</v>
      </c>
      <c r="I14" s="14">
        <v>1</v>
      </c>
      <c r="J14" s="76">
        <v>16</v>
      </c>
      <c r="K14" s="14">
        <v>8</v>
      </c>
      <c r="L14" s="14">
        <v>8</v>
      </c>
      <c r="M14" s="14"/>
      <c r="N14" s="14">
        <v>3</v>
      </c>
      <c r="O14" s="14" t="s">
        <v>51</v>
      </c>
      <c r="P14" s="14"/>
      <c r="Q14" s="14"/>
      <c r="R14" s="14"/>
      <c r="S14" s="14"/>
      <c r="T14" s="95"/>
      <c r="U14" s="14" t="s">
        <v>48</v>
      </c>
    </row>
    <row r="15" ht="25" customHeight="1" spans="1:21">
      <c r="A15" s="11"/>
      <c r="B15" s="11"/>
      <c r="C15" s="17"/>
      <c r="D15" s="14">
        <v>12</v>
      </c>
      <c r="E15" s="14"/>
      <c r="F15" s="18" t="s">
        <v>52</v>
      </c>
      <c r="G15" s="16"/>
      <c r="H15" s="22" t="s">
        <v>21</v>
      </c>
      <c r="I15" s="14">
        <v>3</v>
      </c>
      <c r="J15" s="20">
        <v>48</v>
      </c>
      <c r="K15" s="14">
        <v>48</v>
      </c>
      <c r="L15" s="14"/>
      <c r="M15" s="14">
        <v>1</v>
      </c>
      <c r="N15" s="14"/>
      <c r="O15" s="14" t="s">
        <v>53</v>
      </c>
      <c r="P15" s="14"/>
      <c r="Q15" s="14"/>
      <c r="R15" s="14"/>
      <c r="S15" s="14"/>
      <c r="T15" s="14"/>
      <c r="U15" s="98" t="s">
        <v>42</v>
      </c>
    </row>
    <row r="16" ht="25" customHeight="1" spans="1:21">
      <c r="A16" s="11"/>
      <c r="B16" s="11"/>
      <c r="C16" s="25"/>
      <c r="D16" s="14">
        <v>13</v>
      </c>
      <c r="E16" s="14"/>
      <c r="F16" s="18" t="s">
        <v>54</v>
      </c>
      <c r="G16" s="16"/>
      <c r="H16" s="23" t="s">
        <v>21</v>
      </c>
      <c r="I16" s="14">
        <v>4</v>
      </c>
      <c r="J16" s="20">
        <v>64</v>
      </c>
      <c r="K16" s="14">
        <v>64</v>
      </c>
      <c r="L16" s="14"/>
      <c r="M16" s="14">
        <v>3</v>
      </c>
      <c r="N16" s="14"/>
      <c r="O16" s="77"/>
      <c r="P16" s="14"/>
      <c r="Q16" s="14">
        <v>4</v>
      </c>
      <c r="R16" s="14"/>
      <c r="S16" s="14"/>
      <c r="T16" s="14"/>
      <c r="U16" s="13" t="s">
        <v>42</v>
      </c>
    </row>
    <row r="17" ht="14" spans="1:21">
      <c r="A17" s="11"/>
      <c r="B17" s="11"/>
      <c r="C17" s="27" t="s">
        <v>55</v>
      </c>
      <c r="D17" s="15">
        <v>14</v>
      </c>
      <c r="E17" s="20"/>
      <c r="F17" s="15" t="s">
        <v>56</v>
      </c>
      <c r="G17" s="20"/>
      <c r="H17" s="22" t="s">
        <v>31</v>
      </c>
      <c r="I17" s="14">
        <v>2</v>
      </c>
      <c r="J17" s="75">
        <v>36</v>
      </c>
      <c r="K17" s="14">
        <v>24</v>
      </c>
      <c r="L17" s="14">
        <v>12</v>
      </c>
      <c r="M17" s="14"/>
      <c r="N17" s="14">
        <v>2</v>
      </c>
      <c r="O17" s="77"/>
      <c r="P17" s="14">
        <v>3</v>
      </c>
      <c r="Q17" s="14"/>
      <c r="R17" s="14"/>
      <c r="S17" s="14"/>
      <c r="T17" s="95"/>
      <c r="U17" s="14" t="s">
        <v>48</v>
      </c>
    </row>
    <row r="18" ht="14" spans="1:21">
      <c r="A18" s="11"/>
      <c r="B18" s="11"/>
      <c r="C18" s="28"/>
      <c r="D18" s="15">
        <v>15</v>
      </c>
      <c r="E18" s="20"/>
      <c r="F18" s="15" t="s">
        <v>57</v>
      </c>
      <c r="G18" s="16"/>
      <c r="H18" s="23" t="s">
        <v>31</v>
      </c>
      <c r="I18" s="14">
        <v>2</v>
      </c>
      <c r="J18" s="75">
        <v>32</v>
      </c>
      <c r="K18" s="14">
        <v>26</v>
      </c>
      <c r="L18" s="14">
        <v>6</v>
      </c>
      <c r="M18" s="14"/>
      <c r="N18" s="14">
        <v>2</v>
      </c>
      <c r="O18" s="77"/>
      <c r="P18" s="14">
        <v>2</v>
      </c>
      <c r="Q18" s="14"/>
      <c r="R18" s="14"/>
      <c r="S18" s="14"/>
      <c r="T18" s="95"/>
      <c r="U18" s="14" t="s">
        <v>48</v>
      </c>
    </row>
    <row r="19" ht="15" spans="1:30">
      <c r="A19" s="11"/>
      <c r="B19" s="11"/>
      <c r="C19" s="29" t="s">
        <v>58</v>
      </c>
      <c r="D19" s="30"/>
      <c r="E19" s="30"/>
      <c r="F19" s="30"/>
      <c r="G19" s="30"/>
      <c r="H19" s="31"/>
      <c r="I19" s="78">
        <v>43.5</v>
      </c>
      <c r="J19" s="79">
        <v>746</v>
      </c>
      <c r="K19" s="79">
        <v>576</v>
      </c>
      <c r="L19" s="79">
        <v>170</v>
      </c>
      <c r="M19" s="80"/>
      <c r="N19" s="80"/>
      <c r="O19" s="80">
        <v>21</v>
      </c>
      <c r="P19" s="80">
        <v>16</v>
      </c>
      <c r="Q19" s="80">
        <v>13</v>
      </c>
      <c r="R19" s="80">
        <v>10</v>
      </c>
      <c r="S19" s="80">
        <v>2</v>
      </c>
      <c r="T19" s="80">
        <v>0</v>
      </c>
      <c r="U19" s="80"/>
      <c r="W19" s="96"/>
      <c r="Z19" s="111"/>
      <c r="AB19" s="111"/>
      <c r="AC19" s="111"/>
      <c r="AD19" s="111"/>
    </row>
    <row r="20" ht="12" customHeight="1" spans="1:42">
      <c r="A20" s="11"/>
      <c r="B20" s="13" t="s">
        <v>59</v>
      </c>
      <c r="C20" s="13" t="s">
        <v>60</v>
      </c>
      <c r="D20" s="32" t="s">
        <v>61</v>
      </c>
      <c r="E20" s="14">
        <v>1</v>
      </c>
      <c r="F20" s="33" t="s">
        <v>62</v>
      </c>
      <c r="G20" s="14"/>
      <c r="H20" s="34" t="s">
        <v>21</v>
      </c>
      <c r="I20" s="81">
        <v>2</v>
      </c>
      <c r="J20" s="53">
        <v>32</v>
      </c>
      <c r="K20" s="48">
        <v>32</v>
      </c>
      <c r="L20" s="81">
        <v>0</v>
      </c>
      <c r="M20" s="14">
        <v>5</v>
      </c>
      <c r="N20" s="14"/>
      <c r="O20" s="14"/>
      <c r="P20" s="14"/>
      <c r="Q20" s="14"/>
      <c r="R20" s="14"/>
      <c r="S20" s="14">
        <v>2</v>
      </c>
      <c r="T20" s="95"/>
      <c r="U20" s="12" t="s">
        <v>63</v>
      </c>
      <c r="W20" s="96"/>
      <c r="Z20" s="112"/>
      <c r="AA20" s="112"/>
      <c r="AB20" s="111"/>
      <c r="AC20" s="113"/>
      <c r="AD20" s="114"/>
      <c r="AE20" s="115"/>
      <c r="AF20" s="113"/>
      <c r="AG20" s="113"/>
      <c r="AH20" s="118"/>
      <c r="AI20" s="113"/>
      <c r="AJ20" s="118"/>
      <c r="AK20" s="118"/>
      <c r="AL20" s="118"/>
      <c r="AM20" s="118"/>
      <c r="AN20" s="118"/>
      <c r="AO20" s="118"/>
      <c r="AP20" s="118"/>
    </row>
    <row r="21" ht="12" customHeight="1" spans="1:42">
      <c r="A21" s="11"/>
      <c r="B21" s="17"/>
      <c r="C21" s="17"/>
      <c r="D21" s="32"/>
      <c r="E21" s="14">
        <v>2</v>
      </c>
      <c r="F21" s="35" t="s">
        <v>64</v>
      </c>
      <c r="G21" s="36"/>
      <c r="H21" s="34" t="s">
        <v>21</v>
      </c>
      <c r="I21" s="81">
        <v>2</v>
      </c>
      <c r="J21" s="53">
        <v>32</v>
      </c>
      <c r="K21" s="48">
        <v>32</v>
      </c>
      <c r="L21" s="81">
        <v>0</v>
      </c>
      <c r="M21" s="14">
        <v>5</v>
      </c>
      <c r="N21" s="14"/>
      <c r="O21" s="14"/>
      <c r="P21" s="14"/>
      <c r="Q21" s="14"/>
      <c r="R21" s="14"/>
      <c r="S21" s="14">
        <v>2</v>
      </c>
      <c r="T21" s="95"/>
      <c r="U21" s="12" t="s">
        <v>63</v>
      </c>
      <c r="W21" s="96"/>
      <c r="Z21" s="112"/>
      <c r="AA21" s="112"/>
      <c r="AB21" s="111"/>
      <c r="AC21" s="113"/>
      <c r="AD21" s="114"/>
      <c r="AE21" s="115"/>
      <c r="AF21" s="113"/>
      <c r="AG21" s="113"/>
      <c r="AH21" s="118"/>
      <c r="AI21" s="113"/>
      <c r="AJ21" s="118"/>
      <c r="AK21" s="118"/>
      <c r="AL21" s="118"/>
      <c r="AM21" s="118"/>
      <c r="AN21" s="118"/>
      <c r="AO21" s="118"/>
      <c r="AP21" s="118"/>
    </row>
    <row r="22" ht="12" customHeight="1" spans="1:42">
      <c r="A22" s="11"/>
      <c r="B22" s="17"/>
      <c r="C22" s="17"/>
      <c r="D22" s="32"/>
      <c r="E22" s="14">
        <v>3</v>
      </c>
      <c r="F22" s="33" t="s">
        <v>65</v>
      </c>
      <c r="G22" s="14"/>
      <c r="H22" s="34" t="s">
        <v>31</v>
      </c>
      <c r="I22" s="81">
        <v>2</v>
      </c>
      <c r="J22" s="53">
        <v>32</v>
      </c>
      <c r="K22" s="48">
        <v>16</v>
      </c>
      <c r="L22" s="81">
        <v>16</v>
      </c>
      <c r="M22" s="14"/>
      <c r="N22" s="14">
        <v>2</v>
      </c>
      <c r="O22" s="14"/>
      <c r="P22" s="14">
        <v>2</v>
      </c>
      <c r="Q22" s="14"/>
      <c r="R22" s="14"/>
      <c r="S22" s="14"/>
      <c r="T22" s="95"/>
      <c r="U22" s="12" t="s">
        <v>63</v>
      </c>
      <c r="W22" s="96"/>
      <c r="AJ22" s="118"/>
      <c r="AK22" s="118"/>
      <c r="AL22" s="118"/>
      <c r="AM22" s="118"/>
      <c r="AN22" s="115"/>
      <c r="AO22" s="113"/>
      <c r="AP22" s="118"/>
    </row>
    <row r="23" ht="12" customHeight="1" spans="1:42">
      <c r="A23" s="11"/>
      <c r="B23" s="17"/>
      <c r="C23" s="17"/>
      <c r="D23" s="37"/>
      <c r="E23" s="14">
        <v>4</v>
      </c>
      <c r="F23" s="33" t="s">
        <v>66</v>
      </c>
      <c r="G23" s="14"/>
      <c r="H23" s="38" t="s">
        <v>31</v>
      </c>
      <c r="I23" s="12">
        <v>3</v>
      </c>
      <c r="J23" s="52">
        <v>48</v>
      </c>
      <c r="K23" s="48">
        <v>24</v>
      </c>
      <c r="L23" s="81">
        <v>24</v>
      </c>
      <c r="M23" s="14">
        <v>2</v>
      </c>
      <c r="N23" s="14"/>
      <c r="O23" s="14"/>
      <c r="P23" s="14">
        <v>3</v>
      </c>
      <c r="Q23" s="14"/>
      <c r="R23" s="99"/>
      <c r="S23" s="99"/>
      <c r="T23" s="95"/>
      <c r="U23" s="12" t="s">
        <v>63</v>
      </c>
      <c r="W23" s="96"/>
      <c r="AJ23" s="118"/>
      <c r="AK23" s="118"/>
      <c r="AL23" s="118"/>
      <c r="AM23" s="118"/>
      <c r="AN23" s="118"/>
      <c r="AO23" s="118"/>
      <c r="AP23" s="118"/>
    </row>
    <row r="24" ht="12" customHeight="1" spans="1:42">
      <c r="A24" s="11"/>
      <c r="B24" s="17"/>
      <c r="C24" s="17"/>
      <c r="D24" s="39" t="s">
        <v>67</v>
      </c>
      <c r="E24" s="14">
        <v>5</v>
      </c>
      <c r="F24" s="33" t="s">
        <v>68</v>
      </c>
      <c r="G24" s="14"/>
      <c r="H24" s="38" t="s">
        <v>31</v>
      </c>
      <c r="I24" s="12">
        <v>3</v>
      </c>
      <c r="J24" s="52">
        <v>48</v>
      </c>
      <c r="K24" s="48">
        <v>24</v>
      </c>
      <c r="L24" s="81">
        <v>24</v>
      </c>
      <c r="M24" s="14">
        <v>3</v>
      </c>
      <c r="N24" s="14"/>
      <c r="O24" s="14"/>
      <c r="P24" s="14"/>
      <c r="Q24" s="14">
        <v>3</v>
      </c>
      <c r="R24" s="14"/>
      <c r="S24" s="81"/>
      <c r="T24" s="95"/>
      <c r="U24" s="12" t="s">
        <v>63</v>
      </c>
      <c r="AJ24" s="118"/>
      <c r="AK24" s="118"/>
      <c r="AL24" s="118"/>
      <c r="AM24" s="118"/>
      <c r="AN24" s="118"/>
      <c r="AO24" s="118"/>
      <c r="AP24" s="118"/>
    </row>
    <row r="25" ht="12" customHeight="1" spans="1:42">
      <c r="A25" s="11"/>
      <c r="B25" s="17"/>
      <c r="C25" s="17"/>
      <c r="D25" s="39"/>
      <c r="E25" s="14">
        <v>6</v>
      </c>
      <c r="F25" s="33" t="s">
        <v>69</v>
      </c>
      <c r="G25" s="14"/>
      <c r="H25" s="34" t="s">
        <v>31</v>
      </c>
      <c r="I25" s="81">
        <v>3</v>
      </c>
      <c r="J25" s="53">
        <v>48</v>
      </c>
      <c r="K25" s="48">
        <v>24</v>
      </c>
      <c r="L25" s="81">
        <v>24</v>
      </c>
      <c r="M25" s="48">
        <v>4</v>
      </c>
      <c r="N25" s="82"/>
      <c r="O25" s="82"/>
      <c r="P25" s="14"/>
      <c r="Q25" s="14"/>
      <c r="R25" s="14">
        <v>3</v>
      </c>
      <c r="S25" s="81"/>
      <c r="T25" s="95"/>
      <c r="U25" s="12" t="s">
        <v>63</v>
      </c>
      <c r="W25" s="96"/>
      <c r="Z25" s="112"/>
      <c r="AA25" s="112"/>
      <c r="AB25" s="111"/>
      <c r="AC25" s="113"/>
      <c r="AD25" s="113"/>
      <c r="AE25" s="115"/>
      <c r="AF25" s="113"/>
      <c r="AG25" s="113"/>
      <c r="AH25" s="118"/>
      <c r="AI25" s="113"/>
      <c r="AJ25" s="118"/>
      <c r="AK25" s="118"/>
      <c r="AL25" s="118"/>
      <c r="AM25" s="118"/>
      <c r="AN25" s="118"/>
      <c r="AO25" s="118"/>
      <c r="AP25" s="118"/>
    </row>
    <row r="26" ht="12" customHeight="1" spans="1:42">
      <c r="A26" s="11"/>
      <c r="B26" s="17"/>
      <c r="C26" s="17"/>
      <c r="D26" s="39"/>
      <c r="E26" s="14">
        <v>7</v>
      </c>
      <c r="F26" s="35" t="s">
        <v>70</v>
      </c>
      <c r="G26" s="36"/>
      <c r="H26" s="34" t="s">
        <v>31</v>
      </c>
      <c r="I26" s="81">
        <v>3</v>
      </c>
      <c r="J26" s="53">
        <v>48</v>
      </c>
      <c r="K26" s="48">
        <v>24</v>
      </c>
      <c r="L26" s="81">
        <v>24</v>
      </c>
      <c r="M26" s="14">
        <v>5</v>
      </c>
      <c r="N26" s="82"/>
      <c r="O26" s="82"/>
      <c r="P26" s="14"/>
      <c r="Q26" s="14"/>
      <c r="R26" s="14"/>
      <c r="S26" s="81">
        <v>3</v>
      </c>
      <c r="T26" s="95"/>
      <c r="U26" s="12" t="s">
        <v>63</v>
      </c>
      <c r="W26" s="96"/>
      <c r="Z26" s="112"/>
      <c r="AA26" s="112"/>
      <c r="AB26" s="111"/>
      <c r="AC26" s="113"/>
      <c r="AD26" s="113"/>
      <c r="AE26" s="115"/>
      <c r="AF26" s="113"/>
      <c r="AG26" s="113"/>
      <c r="AH26" s="118"/>
      <c r="AI26" s="113"/>
      <c r="AJ26" s="118"/>
      <c r="AK26" s="118"/>
      <c r="AL26" s="118"/>
      <c r="AM26" s="118"/>
      <c r="AN26" s="118"/>
      <c r="AO26" s="118"/>
      <c r="AP26" s="118"/>
    </row>
    <row r="27" ht="12" customHeight="1" spans="1:42">
      <c r="A27" s="11"/>
      <c r="B27" s="17"/>
      <c r="C27" s="17"/>
      <c r="D27" s="39"/>
      <c r="E27" s="14">
        <v>8</v>
      </c>
      <c r="F27" s="33" t="s">
        <v>71</v>
      </c>
      <c r="G27" s="14"/>
      <c r="H27" s="34" t="s">
        <v>31</v>
      </c>
      <c r="I27" s="81">
        <v>3</v>
      </c>
      <c r="J27" s="53">
        <v>48</v>
      </c>
      <c r="K27" s="48">
        <v>24</v>
      </c>
      <c r="L27" s="81">
        <v>24</v>
      </c>
      <c r="M27" s="14">
        <v>5</v>
      </c>
      <c r="N27" s="14"/>
      <c r="O27" s="14"/>
      <c r="P27" s="14"/>
      <c r="Q27" s="14"/>
      <c r="R27" s="14"/>
      <c r="S27" s="14">
        <v>3</v>
      </c>
      <c r="T27" s="95"/>
      <c r="U27" s="12" t="s">
        <v>63</v>
      </c>
      <c r="W27" s="96"/>
      <c r="Z27" s="112"/>
      <c r="AA27" s="112"/>
      <c r="AB27" s="111"/>
      <c r="AC27" s="113"/>
      <c r="AD27" s="113"/>
      <c r="AE27" s="115"/>
      <c r="AF27" s="113"/>
      <c r="AG27" s="113"/>
      <c r="AH27" s="118"/>
      <c r="AI27" s="113"/>
      <c r="AJ27" s="118"/>
      <c r="AK27" s="118"/>
      <c r="AL27" s="118"/>
      <c r="AM27" s="118"/>
      <c r="AN27" s="118"/>
      <c r="AO27" s="118"/>
      <c r="AP27" s="118"/>
    </row>
    <row r="28" ht="12" customHeight="1" spans="1:42">
      <c r="A28" s="11"/>
      <c r="B28" s="17"/>
      <c r="C28" s="17"/>
      <c r="D28" s="39"/>
      <c r="E28" s="14">
        <v>9</v>
      </c>
      <c r="F28" s="33" t="s">
        <v>72</v>
      </c>
      <c r="G28" s="14"/>
      <c r="H28" s="34" t="s">
        <v>31</v>
      </c>
      <c r="I28" s="81">
        <v>4</v>
      </c>
      <c r="J28" s="53">
        <v>64</v>
      </c>
      <c r="K28" s="48">
        <v>32</v>
      </c>
      <c r="L28" s="81">
        <v>32</v>
      </c>
      <c r="M28" s="48">
        <v>3</v>
      </c>
      <c r="N28" s="14"/>
      <c r="O28" s="14"/>
      <c r="P28" s="14"/>
      <c r="Q28" s="14">
        <v>4</v>
      </c>
      <c r="R28" s="14"/>
      <c r="S28" s="14"/>
      <c r="T28" s="95"/>
      <c r="U28" s="12" t="s">
        <v>63</v>
      </c>
      <c r="W28" s="96"/>
      <c r="Z28" s="112"/>
      <c r="AA28" s="112"/>
      <c r="AB28" s="111"/>
      <c r="AC28" s="113"/>
      <c r="AD28" s="113"/>
      <c r="AE28" s="115"/>
      <c r="AF28" s="113"/>
      <c r="AG28" s="113"/>
      <c r="AH28" s="118"/>
      <c r="AI28" s="113"/>
      <c r="AJ28" s="118"/>
      <c r="AK28" s="118"/>
      <c r="AL28" s="118"/>
      <c r="AM28" s="118"/>
      <c r="AN28" s="119"/>
      <c r="AO28" s="118"/>
      <c r="AP28" s="118"/>
    </row>
    <row r="29" ht="12" customHeight="1" spans="1:42">
      <c r="A29" s="11"/>
      <c r="B29" s="17"/>
      <c r="C29" s="17"/>
      <c r="D29" s="39"/>
      <c r="E29" s="14">
        <v>10</v>
      </c>
      <c r="F29" s="33" t="s">
        <v>73</v>
      </c>
      <c r="G29" s="14"/>
      <c r="H29" s="34" t="s">
        <v>31</v>
      </c>
      <c r="I29" s="81">
        <v>3</v>
      </c>
      <c r="J29" s="53">
        <v>48</v>
      </c>
      <c r="K29" s="48">
        <v>24</v>
      </c>
      <c r="L29" s="81">
        <v>24</v>
      </c>
      <c r="M29" s="48">
        <v>3</v>
      </c>
      <c r="N29" s="14"/>
      <c r="O29" s="14"/>
      <c r="P29" s="14"/>
      <c r="Q29" s="14">
        <v>3</v>
      </c>
      <c r="R29" s="14"/>
      <c r="S29" s="14"/>
      <c r="T29" s="95"/>
      <c r="U29" s="12" t="s">
        <v>63</v>
      </c>
      <c r="W29" s="96"/>
      <c r="Z29" s="112"/>
      <c r="AA29" s="112"/>
      <c r="AC29" s="113"/>
      <c r="AD29" s="113"/>
      <c r="AE29" s="115"/>
      <c r="AF29" s="113"/>
      <c r="AG29" s="113"/>
      <c r="AH29" s="118"/>
      <c r="AI29" s="113"/>
      <c r="AJ29" s="118"/>
      <c r="AK29" s="118"/>
      <c r="AL29" s="118"/>
      <c r="AM29" s="118"/>
      <c r="AN29" s="118"/>
      <c r="AO29" s="119"/>
      <c r="AP29" s="118"/>
    </row>
    <row r="30" ht="12" customHeight="1" spans="1:42">
      <c r="A30" s="11"/>
      <c r="B30" s="17"/>
      <c r="C30" s="17"/>
      <c r="D30" s="39"/>
      <c r="E30" s="14">
        <v>11</v>
      </c>
      <c r="F30" s="35" t="s">
        <v>74</v>
      </c>
      <c r="G30" s="36"/>
      <c r="H30" s="34" t="s">
        <v>31</v>
      </c>
      <c r="I30" s="81">
        <v>3</v>
      </c>
      <c r="J30" s="53">
        <v>48</v>
      </c>
      <c r="K30" s="48">
        <v>24</v>
      </c>
      <c r="L30" s="81">
        <v>24</v>
      </c>
      <c r="M30" s="48">
        <v>4</v>
      </c>
      <c r="N30" s="14"/>
      <c r="O30" s="26"/>
      <c r="P30" s="14"/>
      <c r="Q30" s="14"/>
      <c r="R30" s="14">
        <v>3</v>
      </c>
      <c r="S30" s="77"/>
      <c r="T30" s="95"/>
      <c r="U30" s="12" t="s">
        <v>63</v>
      </c>
      <c r="W30" s="96"/>
      <c r="AC30" s="113"/>
      <c r="AD30" s="113"/>
      <c r="AE30" s="115"/>
      <c r="AF30" s="113"/>
      <c r="AG30" s="113"/>
      <c r="AH30" s="118"/>
      <c r="AI30" s="113"/>
      <c r="AJ30" s="118"/>
      <c r="AK30" s="118"/>
      <c r="AL30" s="118"/>
      <c r="AM30" s="118"/>
      <c r="AN30" s="118"/>
      <c r="AO30" s="118"/>
      <c r="AP30" s="118"/>
    </row>
    <row r="31" customHeight="1" spans="1:42">
      <c r="A31" s="11"/>
      <c r="B31" s="17"/>
      <c r="C31" s="17"/>
      <c r="D31" s="39"/>
      <c r="E31" s="14">
        <v>12</v>
      </c>
      <c r="F31" s="33" t="s">
        <v>75</v>
      </c>
      <c r="G31" s="14"/>
      <c r="H31" s="34" t="s">
        <v>31</v>
      </c>
      <c r="I31" s="81">
        <v>3</v>
      </c>
      <c r="J31" s="53">
        <v>48</v>
      </c>
      <c r="K31" s="48">
        <v>24</v>
      </c>
      <c r="L31" s="81">
        <v>24</v>
      </c>
      <c r="M31" s="48">
        <v>4</v>
      </c>
      <c r="N31" s="82"/>
      <c r="O31" s="14"/>
      <c r="P31" s="14"/>
      <c r="Q31" s="14"/>
      <c r="R31" s="14">
        <v>3</v>
      </c>
      <c r="S31" s="14"/>
      <c r="T31" s="95"/>
      <c r="U31" s="12" t="s">
        <v>63</v>
      </c>
      <c r="AC31" s="115"/>
      <c r="AD31" s="115"/>
      <c r="AE31" s="115"/>
      <c r="AF31" s="113"/>
      <c r="AG31" s="113"/>
      <c r="AH31" s="118"/>
      <c r="AI31" s="113"/>
      <c r="AJ31" s="118"/>
      <c r="AK31" s="118"/>
      <c r="AL31" s="118"/>
      <c r="AM31" s="118"/>
      <c r="AN31" s="118"/>
      <c r="AO31" s="118"/>
      <c r="AP31" s="118"/>
    </row>
    <row r="32" ht="12" customHeight="1" spans="1:42">
      <c r="A32" s="11"/>
      <c r="B32" s="17"/>
      <c r="C32" s="17"/>
      <c r="D32" s="39"/>
      <c r="E32" s="14">
        <v>13</v>
      </c>
      <c r="F32" s="33" t="s">
        <v>76</v>
      </c>
      <c r="G32" s="14"/>
      <c r="H32" s="34" t="s">
        <v>31</v>
      </c>
      <c r="I32" s="81">
        <v>3</v>
      </c>
      <c r="J32" s="53">
        <v>48</v>
      </c>
      <c r="K32" s="48">
        <v>24</v>
      </c>
      <c r="L32" s="81">
        <v>24</v>
      </c>
      <c r="M32" s="48">
        <v>5</v>
      </c>
      <c r="N32" s="14"/>
      <c r="O32" s="26"/>
      <c r="P32" s="77"/>
      <c r="Q32" s="14"/>
      <c r="R32" s="14"/>
      <c r="S32" s="14">
        <v>3</v>
      </c>
      <c r="T32" s="95"/>
      <c r="U32" s="12" t="s">
        <v>63</v>
      </c>
      <c r="AC32" s="115"/>
      <c r="AD32" s="115"/>
      <c r="AE32" s="115"/>
      <c r="AF32" s="113"/>
      <c r="AG32" s="113"/>
      <c r="AH32" s="118"/>
      <c r="AI32" s="113"/>
      <c r="AJ32" s="118"/>
      <c r="AK32" s="118"/>
      <c r="AL32" s="118"/>
      <c r="AM32" s="118"/>
      <c r="AN32" s="118"/>
      <c r="AO32" s="118"/>
      <c r="AP32" s="118"/>
    </row>
    <row r="33" ht="14.5" customHeight="1" spans="1:42">
      <c r="A33" s="11"/>
      <c r="B33" s="17"/>
      <c r="C33" s="17"/>
      <c r="D33" s="40"/>
      <c r="E33" s="14">
        <v>14</v>
      </c>
      <c r="F33" s="33" t="s">
        <v>77</v>
      </c>
      <c r="G33" s="14"/>
      <c r="H33" s="34" t="s">
        <v>31</v>
      </c>
      <c r="I33" s="81">
        <v>3</v>
      </c>
      <c r="J33" s="53">
        <v>48</v>
      </c>
      <c r="K33" s="48">
        <v>24</v>
      </c>
      <c r="L33" s="81">
        <v>24</v>
      </c>
      <c r="M33" s="48">
        <v>5</v>
      </c>
      <c r="N33" s="14"/>
      <c r="O33" s="14"/>
      <c r="P33" s="14"/>
      <c r="Q33" s="14"/>
      <c r="R33" s="14"/>
      <c r="S33" s="14">
        <v>3</v>
      </c>
      <c r="T33" s="95"/>
      <c r="U33" s="12" t="s">
        <v>63</v>
      </c>
      <c r="W33" s="96"/>
      <c r="AC33" s="113"/>
      <c r="AD33" s="113"/>
      <c r="AE33" s="115"/>
      <c r="AF33" s="113"/>
      <c r="AG33" s="113"/>
      <c r="AH33" s="118"/>
      <c r="AI33" s="113"/>
      <c r="AJ33" s="118"/>
      <c r="AK33" s="118"/>
      <c r="AL33" s="118"/>
      <c r="AM33" s="118"/>
      <c r="AN33" s="118"/>
      <c r="AO33" s="118"/>
      <c r="AP33" s="118"/>
    </row>
    <row r="34" ht="12" customHeight="1" spans="1:30">
      <c r="A34" s="11"/>
      <c r="B34" s="25"/>
      <c r="C34" s="41" t="s">
        <v>58</v>
      </c>
      <c r="D34" s="42"/>
      <c r="E34" s="42"/>
      <c r="F34" s="42"/>
      <c r="G34" s="42"/>
      <c r="H34" s="43"/>
      <c r="I34" s="83">
        <f>SUM(I20:I33)</f>
        <v>40</v>
      </c>
      <c r="J34" s="83">
        <f>SUM(J20:J33)</f>
        <v>640</v>
      </c>
      <c r="K34" s="83">
        <f>SUM(K20:K33)</f>
        <v>352</v>
      </c>
      <c r="L34" s="83">
        <f>SUM(L20:L33)</f>
        <v>288</v>
      </c>
      <c r="M34" s="83"/>
      <c r="N34" s="83"/>
      <c r="O34" s="83">
        <v>0</v>
      </c>
      <c r="P34" s="83">
        <v>5</v>
      </c>
      <c r="Q34" s="83">
        <v>10</v>
      </c>
      <c r="R34" s="83">
        <v>9</v>
      </c>
      <c r="S34" s="83">
        <v>16</v>
      </c>
      <c r="T34" s="100"/>
      <c r="U34" s="101"/>
      <c r="AC34" s="115"/>
      <c r="AD34" s="115"/>
    </row>
    <row r="35" ht="12" customHeight="1" spans="1:21">
      <c r="A35" s="44" t="s">
        <v>78</v>
      </c>
      <c r="B35" s="12" t="s">
        <v>17</v>
      </c>
      <c r="C35" s="14" t="s">
        <v>79</v>
      </c>
      <c r="D35" s="14" t="s">
        <v>19</v>
      </c>
      <c r="E35" s="14">
        <v>1</v>
      </c>
      <c r="F35" s="32" t="s">
        <v>80</v>
      </c>
      <c r="G35" s="32"/>
      <c r="H35" s="45" t="s">
        <v>21</v>
      </c>
      <c r="I35" s="82">
        <v>6</v>
      </c>
      <c r="J35" s="84">
        <v>96</v>
      </c>
      <c r="K35" s="82">
        <v>96</v>
      </c>
      <c r="L35" s="82">
        <v>0</v>
      </c>
      <c r="M35" s="82" t="s">
        <v>81</v>
      </c>
      <c r="N35" s="82"/>
      <c r="O35" s="14" t="s">
        <v>40</v>
      </c>
      <c r="P35" s="14" t="s">
        <v>41</v>
      </c>
      <c r="Q35" s="82"/>
      <c r="R35" s="82"/>
      <c r="S35" s="14"/>
      <c r="T35" s="14"/>
      <c r="U35" s="13" t="s">
        <v>42</v>
      </c>
    </row>
    <row r="36" ht="12" customHeight="1" spans="1:21">
      <c r="A36" s="44"/>
      <c r="B36" s="12"/>
      <c r="C36" s="14"/>
      <c r="D36" s="14"/>
      <c r="E36" s="14">
        <v>2</v>
      </c>
      <c r="F36" s="32" t="s">
        <v>82</v>
      </c>
      <c r="G36" s="32"/>
      <c r="H36" s="45" t="s">
        <v>21</v>
      </c>
      <c r="I36" s="82">
        <v>3</v>
      </c>
      <c r="J36" s="15">
        <v>48</v>
      </c>
      <c r="K36" s="14">
        <v>48</v>
      </c>
      <c r="L36" s="14">
        <v>0</v>
      </c>
      <c r="M36" s="14"/>
      <c r="N36" s="14">
        <v>2</v>
      </c>
      <c r="O36" s="14"/>
      <c r="P36" s="82">
        <v>3</v>
      </c>
      <c r="Q36" s="82"/>
      <c r="R36" s="82"/>
      <c r="S36" s="14"/>
      <c r="T36" s="14"/>
      <c r="U36" s="13" t="s">
        <v>42</v>
      </c>
    </row>
    <row r="37" ht="12" customHeight="1" spans="1:21">
      <c r="A37" s="44"/>
      <c r="B37" s="12"/>
      <c r="C37" s="14"/>
      <c r="D37" s="14"/>
      <c r="E37" s="14">
        <v>3</v>
      </c>
      <c r="F37" s="46" t="s">
        <v>83</v>
      </c>
      <c r="G37" s="47"/>
      <c r="H37" s="48" t="s">
        <v>31</v>
      </c>
      <c r="I37" s="48">
        <v>4</v>
      </c>
      <c r="J37" s="48">
        <v>64</v>
      </c>
      <c r="K37" s="48">
        <v>64</v>
      </c>
      <c r="L37" s="48">
        <v>0</v>
      </c>
      <c r="M37" s="48"/>
      <c r="N37" s="48">
        <v>5</v>
      </c>
      <c r="O37" s="48"/>
      <c r="P37" s="48"/>
      <c r="Q37" s="48"/>
      <c r="R37" s="48"/>
      <c r="S37" s="48">
        <v>4</v>
      </c>
      <c r="T37" s="48"/>
      <c r="U37" s="102" t="s">
        <v>84</v>
      </c>
    </row>
    <row r="38" ht="12" customHeight="1" spans="1:21">
      <c r="A38" s="44"/>
      <c r="B38" s="12"/>
      <c r="C38" s="14"/>
      <c r="D38" s="14"/>
      <c r="E38" s="14">
        <v>4</v>
      </c>
      <c r="F38" s="49" t="s">
        <v>85</v>
      </c>
      <c r="G38" s="47"/>
      <c r="H38" s="48" t="s">
        <v>31</v>
      </c>
      <c r="I38" s="48">
        <v>3</v>
      </c>
      <c r="J38" s="48">
        <v>48</v>
      </c>
      <c r="K38" s="48">
        <v>32</v>
      </c>
      <c r="L38" s="48">
        <v>16</v>
      </c>
      <c r="M38" s="48"/>
      <c r="N38" s="48">
        <v>5</v>
      </c>
      <c r="O38" s="48"/>
      <c r="P38" s="48"/>
      <c r="Q38" s="48"/>
      <c r="R38" s="48"/>
      <c r="S38" s="48">
        <v>3</v>
      </c>
      <c r="T38" s="48"/>
      <c r="U38" s="102" t="s">
        <v>84</v>
      </c>
    </row>
    <row r="39" ht="28.5" spans="1:21">
      <c r="A39" s="11"/>
      <c r="B39" s="50"/>
      <c r="C39" s="12" t="s">
        <v>86</v>
      </c>
      <c r="D39" s="12" t="s">
        <v>87</v>
      </c>
      <c r="E39" s="14">
        <v>5</v>
      </c>
      <c r="F39" s="12" t="s">
        <v>88</v>
      </c>
      <c r="G39" s="14"/>
      <c r="H39" s="14" t="s">
        <v>21</v>
      </c>
      <c r="I39" s="14">
        <v>2</v>
      </c>
      <c r="J39" s="84">
        <v>32</v>
      </c>
      <c r="K39" s="82">
        <v>32</v>
      </c>
      <c r="L39" s="24">
        <v>0</v>
      </c>
      <c r="M39" s="62" t="s">
        <v>89</v>
      </c>
      <c r="N39" s="62"/>
      <c r="O39" s="62"/>
      <c r="P39" s="62"/>
      <c r="Q39" s="62"/>
      <c r="R39" s="62"/>
      <c r="S39" s="62"/>
      <c r="T39" s="62"/>
      <c r="U39" s="14" t="s">
        <v>90</v>
      </c>
    </row>
    <row r="40" ht="36" customHeight="1" spans="1:21">
      <c r="A40" s="11"/>
      <c r="B40" s="50"/>
      <c r="C40" s="12"/>
      <c r="D40" s="12" t="s">
        <v>91</v>
      </c>
      <c r="E40" s="14">
        <v>6</v>
      </c>
      <c r="F40" s="14" t="s">
        <v>92</v>
      </c>
      <c r="G40" s="14"/>
      <c r="H40" s="14" t="s">
        <v>21</v>
      </c>
      <c r="I40" s="14">
        <v>2</v>
      </c>
      <c r="J40" s="84">
        <v>32</v>
      </c>
      <c r="K40" s="82">
        <v>32</v>
      </c>
      <c r="L40" s="24">
        <v>0</v>
      </c>
      <c r="M40" s="62" t="s">
        <v>93</v>
      </c>
      <c r="N40" s="62"/>
      <c r="O40" s="62"/>
      <c r="P40" s="62"/>
      <c r="Q40" s="62"/>
      <c r="R40" s="62"/>
      <c r="S40" s="62"/>
      <c r="T40" s="62"/>
      <c r="U40" s="14" t="s">
        <v>90</v>
      </c>
    </row>
    <row r="41" ht="14" spans="1:21">
      <c r="A41" s="11"/>
      <c r="B41" s="50"/>
      <c r="C41" s="51" t="s">
        <v>58</v>
      </c>
      <c r="D41" s="51"/>
      <c r="E41" s="51"/>
      <c r="F41" s="51"/>
      <c r="G41" s="51"/>
      <c r="H41" s="51"/>
      <c r="I41" s="85">
        <f>SUM(I35:I40)</f>
        <v>20</v>
      </c>
      <c r="J41" s="85">
        <f>SUM(J35:J40)</f>
        <v>320</v>
      </c>
      <c r="K41" s="85">
        <f>SUM(K35:K40)</f>
        <v>304</v>
      </c>
      <c r="L41" s="85">
        <f>SUM(L35:L40)</f>
        <v>16</v>
      </c>
      <c r="M41" s="51"/>
      <c r="N41" s="51"/>
      <c r="O41" s="51">
        <v>4</v>
      </c>
      <c r="P41" s="51">
        <v>6</v>
      </c>
      <c r="Q41" s="103">
        <v>0</v>
      </c>
      <c r="R41" s="51">
        <v>0</v>
      </c>
      <c r="S41" s="51">
        <v>7</v>
      </c>
      <c r="T41" s="51">
        <v>0</v>
      </c>
      <c r="U41" s="104"/>
    </row>
    <row r="42" ht="12" customHeight="1" spans="1:29">
      <c r="A42" s="11"/>
      <c r="B42" s="14" t="s">
        <v>94</v>
      </c>
      <c r="C42" s="14" t="s">
        <v>95</v>
      </c>
      <c r="D42" s="12" t="s">
        <v>96</v>
      </c>
      <c r="E42" s="14">
        <v>7</v>
      </c>
      <c r="F42" s="33" t="s">
        <v>97</v>
      </c>
      <c r="G42" s="14"/>
      <c r="H42" s="34" t="s">
        <v>31</v>
      </c>
      <c r="I42" s="14">
        <v>2</v>
      </c>
      <c r="J42" s="14">
        <v>32</v>
      </c>
      <c r="K42" s="14">
        <v>16</v>
      </c>
      <c r="L42" s="14">
        <v>16</v>
      </c>
      <c r="M42" s="14"/>
      <c r="N42" s="14">
        <v>3</v>
      </c>
      <c r="O42" s="14"/>
      <c r="P42" s="14"/>
      <c r="Q42" s="14">
        <v>2</v>
      </c>
      <c r="R42" s="14"/>
      <c r="S42" s="14"/>
      <c r="T42" s="95"/>
      <c r="U42" s="12" t="s">
        <v>63</v>
      </c>
      <c r="W42" s="96"/>
      <c r="Z42" s="111"/>
      <c r="AA42" s="116"/>
      <c r="AC42" s="116"/>
    </row>
    <row r="43" ht="12" customHeight="1" spans="1:29">
      <c r="A43" s="11"/>
      <c r="B43" s="14"/>
      <c r="C43" s="14"/>
      <c r="D43" s="12"/>
      <c r="E43" s="14">
        <v>8</v>
      </c>
      <c r="F43" s="18" t="s">
        <v>98</v>
      </c>
      <c r="G43" s="52"/>
      <c r="H43" s="45" t="s">
        <v>21</v>
      </c>
      <c r="I43" s="14">
        <v>2</v>
      </c>
      <c r="J43" s="14">
        <v>32</v>
      </c>
      <c r="K43" s="14">
        <v>32</v>
      </c>
      <c r="L43" s="14">
        <v>0</v>
      </c>
      <c r="M43" s="14"/>
      <c r="N43" s="14">
        <v>4</v>
      </c>
      <c r="O43" s="14"/>
      <c r="P43" s="14"/>
      <c r="Q43" s="14"/>
      <c r="R43" s="14">
        <v>2</v>
      </c>
      <c r="S43" s="14"/>
      <c r="T43" s="95"/>
      <c r="U43" s="12" t="s">
        <v>63</v>
      </c>
      <c r="W43" s="96"/>
      <c r="Z43" s="111"/>
      <c r="AA43" s="116"/>
      <c r="AC43" s="116"/>
    </row>
    <row r="44" ht="12" customHeight="1" spans="1:29">
      <c r="A44" s="11"/>
      <c r="B44" s="14"/>
      <c r="C44" s="14"/>
      <c r="D44" s="12"/>
      <c r="E44" s="14">
        <v>9</v>
      </c>
      <c r="F44" s="18" t="s">
        <v>99</v>
      </c>
      <c r="G44" s="52"/>
      <c r="H44" s="45" t="s">
        <v>21</v>
      </c>
      <c r="I44" s="14">
        <v>2</v>
      </c>
      <c r="J44" s="14">
        <v>32</v>
      </c>
      <c r="K44" s="14">
        <v>32</v>
      </c>
      <c r="L44" s="14">
        <v>0</v>
      </c>
      <c r="M44" s="14"/>
      <c r="N44" s="14">
        <v>4</v>
      </c>
      <c r="O44" s="14"/>
      <c r="P44" s="14"/>
      <c r="Q44" s="14"/>
      <c r="R44" s="14">
        <v>2</v>
      </c>
      <c r="S44" s="14"/>
      <c r="T44" s="95"/>
      <c r="U44" s="12" t="s">
        <v>63</v>
      </c>
      <c r="W44" s="96"/>
      <c r="Z44" s="111"/>
      <c r="AA44" s="116"/>
      <c r="AC44" s="116"/>
    </row>
    <row r="45" ht="12" customHeight="1" spans="1:29">
      <c r="A45" s="11"/>
      <c r="B45" s="14"/>
      <c r="C45" s="14"/>
      <c r="D45" s="12"/>
      <c r="E45" s="14">
        <v>10</v>
      </c>
      <c r="F45" s="46" t="s">
        <v>100</v>
      </c>
      <c r="G45" s="53"/>
      <c r="H45" s="48" t="s">
        <v>31</v>
      </c>
      <c r="I45" s="48">
        <v>2</v>
      </c>
      <c r="J45" s="48">
        <v>32</v>
      </c>
      <c r="K45" s="48">
        <v>32</v>
      </c>
      <c r="L45" s="48">
        <v>0</v>
      </c>
      <c r="M45" s="48"/>
      <c r="N45" s="14">
        <v>6</v>
      </c>
      <c r="O45" s="48"/>
      <c r="P45" s="48"/>
      <c r="Q45" s="48"/>
      <c r="R45" s="48"/>
      <c r="S45" s="48"/>
      <c r="T45" s="48" t="s">
        <v>101</v>
      </c>
      <c r="U45" s="48" t="s">
        <v>102</v>
      </c>
      <c r="W45" s="96"/>
      <c r="Z45" s="111"/>
      <c r="AA45" s="116"/>
      <c r="AC45" s="116"/>
    </row>
    <row r="46" ht="12" customHeight="1" spans="1:29">
      <c r="A46" s="11"/>
      <c r="B46" s="14"/>
      <c r="C46" s="14"/>
      <c r="D46" s="12"/>
      <c r="E46" s="14">
        <v>11</v>
      </c>
      <c r="F46" s="46" t="s">
        <v>103</v>
      </c>
      <c r="G46" s="47"/>
      <c r="H46" s="48" t="s">
        <v>31</v>
      </c>
      <c r="I46" s="48">
        <v>2</v>
      </c>
      <c r="J46" s="48">
        <v>32</v>
      </c>
      <c r="K46" s="48">
        <v>32</v>
      </c>
      <c r="L46" s="48">
        <v>0</v>
      </c>
      <c r="M46" s="48"/>
      <c r="N46" s="48">
        <v>6</v>
      </c>
      <c r="O46" s="48"/>
      <c r="P46" s="48"/>
      <c r="Q46" s="48"/>
      <c r="R46" s="48"/>
      <c r="S46" s="48"/>
      <c r="T46" s="48" t="s">
        <v>101</v>
      </c>
      <c r="U46" s="48" t="s">
        <v>102</v>
      </c>
      <c r="W46" s="96"/>
      <c r="Z46" s="111"/>
      <c r="AA46" s="116"/>
      <c r="AC46" s="116"/>
    </row>
    <row r="47" ht="12" customHeight="1" spans="1:21">
      <c r="A47" s="11"/>
      <c r="B47" s="14"/>
      <c r="C47" s="14"/>
      <c r="D47" s="12"/>
      <c r="E47" s="51" t="s">
        <v>104</v>
      </c>
      <c r="F47" s="51"/>
      <c r="G47" s="51"/>
      <c r="H47" s="51"/>
      <c r="I47" s="83">
        <f>SUM(I42:I46)</f>
        <v>10</v>
      </c>
      <c r="J47" s="83">
        <f>SUM(J42:J46)</f>
        <v>160</v>
      </c>
      <c r="K47" s="83">
        <f>SUM(K42:K46)</f>
        <v>144</v>
      </c>
      <c r="L47" s="83">
        <f>SUM(L42:L46)</f>
        <v>16</v>
      </c>
      <c r="M47" s="83"/>
      <c r="N47" s="83"/>
      <c r="O47" s="83">
        <v>0</v>
      </c>
      <c r="P47" s="83">
        <v>0</v>
      </c>
      <c r="Q47" s="83">
        <v>2</v>
      </c>
      <c r="R47" s="83">
        <v>4</v>
      </c>
      <c r="S47" s="83">
        <v>0</v>
      </c>
      <c r="T47" s="105">
        <v>16</v>
      </c>
      <c r="U47" s="104"/>
    </row>
    <row r="48" ht="12" customHeight="1" spans="1:21">
      <c r="A48" s="54" t="s">
        <v>105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>
        <f t="shared" ref="O48:T48" si="0">O19+O34+O41+O47</f>
        <v>25</v>
      </c>
      <c r="P48" s="55">
        <f t="shared" si="0"/>
        <v>27</v>
      </c>
      <c r="Q48" s="55">
        <f t="shared" si="0"/>
        <v>25</v>
      </c>
      <c r="R48" s="55">
        <f t="shared" si="0"/>
        <v>23</v>
      </c>
      <c r="S48" s="55">
        <f t="shared" si="0"/>
        <v>25</v>
      </c>
      <c r="T48" s="55">
        <f t="shared" si="0"/>
        <v>16</v>
      </c>
      <c r="U48" s="106"/>
    </row>
    <row r="49" ht="19" spans="1:21">
      <c r="A49" s="56" t="s">
        <v>106</v>
      </c>
      <c r="B49" s="57"/>
      <c r="C49" s="57"/>
      <c r="D49" s="57"/>
      <c r="E49" s="58" t="s">
        <v>3</v>
      </c>
      <c r="F49" s="58" t="s">
        <v>107</v>
      </c>
      <c r="G49" s="8"/>
      <c r="H49" s="58" t="s">
        <v>5</v>
      </c>
      <c r="I49" s="86" t="s">
        <v>6</v>
      </c>
      <c r="J49" s="86" t="s">
        <v>108</v>
      </c>
      <c r="K49" s="87"/>
      <c r="L49" s="87"/>
      <c r="M49" s="6" t="s">
        <v>109</v>
      </c>
      <c r="N49" s="8"/>
      <c r="O49" s="6" t="s">
        <v>110</v>
      </c>
      <c r="P49" s="8"/>
      <c r="Q49" s="8"/>
      <c r="R49" s="8"/>
      <c r="S49" s="8"/>
      <c r="T49" s="8"/>
      <c r="U49" s="6" t="s">
        <v>10</v>
      </c>
    </row>
    <row r="50" ht="24" customHeight="1" spans="1:21">
      <c r="A50" s="56"/>
      <c r="B50" s="12" t="s">
        <v>17</v>
      </c>
      <c r="C50" s="14" t="s">
        <v>79</v>
      </c>
      <c r="D50" s="14" t="s">
        <v>19</v>
      </c>
      <c r="E50" s="14">
        <v>1</v>
      </c>
      <c r="F50" s="33" t="s">
        <v>111</v>
      </c>
      <c r="G50" s="33"/>
      <c r="H50" s="59" t="s">
        <v>112</v>
      </c>
      <c r="I50" s="24">
        <v>1</v>
      </c>
      <c r="J50" s="24">
        <v>16</v>
      </c>
      <c r="K50" s="24"/>
      <c r="L50" s="24"/>
      <c r="M50" s="14" t="s">
        <v>113</v>
      </c>
      <c r="N50" s="14"/>
      <c r="O50" s="8"/>
      <c r="P50" s="8"/>
      <c r="Q50" s="8"/>
      <c r="R50" s="14" t="s">
        <v>114</v>
      </c>
      <c r="S50" s="8"/>
      <c r="T50" s="8"/>
      <c r="U50" s="12" t="s">
        <v>115</v>
      </c>
    </row>
    <row r="51" ht="22" customHeight="1" spans="1:21">
      <c r="A51" s="11"/>
      <c r="B51" s="12"/>
      <c r="C51" s="14"/>
      <c r="D51" s="14"/>
      <c r="E51" s="14">
        <v>2</v>
      </c>
      <c r="F51" s="33" t="s">
        <v>116</v>
      </c>
      <c r="G51" s="33"/>
      <c r="H51" s="59" t="s">
        <v>112</v>
      </c>
      <c r="I51" s="24">
        <v>1</v>
      </c>
      <c r="J51" s="24">
        <v>24</v>
      </c>
      <c r="K51" s="24"/>
      <c r="L51" s="24"/>
      <c r="M51" s="14">
        <v>1</v>
      </c>
      <c r="N51" s="14"/>
      <c r="O51" s="14">
        <v>1</v>
      </c>
      <c r="P51" s="14"/>
      <c r="Q51" s="14"/>
      <c r="R51" s="14"/>
      <c r="S51" s="14"/>
      <c r="T51" s="14"/>
      <c r="U51" s="14" t="s">
        <v>117</v>
      </c>
    </row>
    <row r="52" ht="19" spans="1:21">
      <c r="A52" s="11"/>
      <c r="B52" s="12"/>
      <c r="C52" s="14" t="s">
        <v>86</v>
      </c>
      <c r="D52" s="14">
        <v>3</v>
      </c>
      <c r="E52" s="14"/>
      <c r="F52" s="59" t="s">
        <v>118</v>
      </c>
      <c r="G52" s="14"/>
      <c r="H52" s="59" t="s">
        <v>112</v>
      </c>
      <c r="I52" s="24">
        <v>2</v>
      </c>
      <c r="J52" s="24">
        <v>112</v>
      </c>
      <c r="K52" s="24"/>
      <c r="L52" s="24"/>
      <c r="M52" s="14">
        <v>2</v>
      </c>
      <c r="N52" s="14"/>
      <c r="O52" s="14">
        <v>2</v>
      </c>
      <c r="P52" s="14"/>
      <c r="Q52" s="14"/>
      <c r="R52" s="14"/>
      <c r="S52" s="14"/>
      <c r="T52" s="14"/>
      <c r="U52" s="14" t="s">
        <v>119</v>
      </c>
    </row>
    <row r="53" ht="14" spans="1:21">
      <c r="A53" s="11"/>
      <c r="B53" s="12"/>
      <c r="C53" s="60" t="s">
        <v>58</v>
      </c>
      <c r="D53" s="60"/>
      <c r="E53" s="60"/>
      <c r="F53" s="60"/>
      <c r="G53" s="60"/>
      <c r="H53" s="60"/>
      <c r="I53" s="88">
        <v>4</v>
      </c>
      <c r="J53" s="86">
        <v>152</v>
      </c>
      <c r="K53" s="87"/>
      <c r="L53" s="87"/>
      <c r="M53" s="6">
        <v>3</v>
      </c>
      <c r="N53" s="8"/>
      <c r="O53" s="6">
        <v>3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104"/>
    </row>
    <row r="54" ht="11.5" customHeight="1" spans="1:21">
      <c r="A54" s="11"/>
      <c r="B54" s="14" t="s">
        <v>94</v>
      </c>
      <c r="C54" s="12" t="s">
        <v>120</v>
      </c>
      <c r="D54" s="12" t="s">
        <v>121</v>
      </c>
      <c r="E54" s="14">
        <v>1</v>
      </c>
      <c r="F54" s="61" t="s">
        <v>122</v>
      </c>
      <c r="G54" s="62"/>
      <c r="H54" s="59" t="s">
        <v>112</v>
      </c>
      <c r="I54" s="24">
        <v>0.5</v>
      </c>
      <c r="J54" s="24">
        <v>14</v>
      </c>
      <c r="K54" s="24"/>
      <c r="L54" s="24"/>
      <c r="M54" s="14">
        <v>0.5</v>
      </c>
      <c r="N54" s="14"/>
      <c r="O54" s="14">
        <v>0.5</v>
      </c>
      <c r="P54" s="14"/>
      <c r="Q54" s="14"/>
      <c r="R54" s="14"/>
      <c r="S54" s="14"/>
      <c r="T54" s="14"/>
      <c r="U54" s="12" t="s">
        <v>63</v>
      </c>
    </row>
    <row r="55" ht="10.5" customHeight="1" spans="1:21">
      <c r="A55" s="11"/>
      <c r="B55" s="14"/>
      <c r="C55" s="12"/>
      <c r="D55" s="12"/>
      <c r="E55" s="14">
        <v>2</v>
      </c>
      <c r="F55" s="63" t="s">
        <v>123</v>
      </c>
      <c r="G55" s="64"/>
      <c r="H55" s="59" t="s">
        <v>112</v>
      </c>
      <c r="I55" s="89">
        <v>0.5</v>
      </c>
      <c r="J55" s="90">
        <v>14</v>
      </c>
      <c r="K55" s="91"/>
      <c r="L55" s="23"/>
      <c r="M55" s="15">
        <v>0.5</v>
      </c>
      <c r="N55" s="20"/>
      <c r="O55" s="14"/>
      <c r="P55" s="14"/>
      <c r="Q55" s="14"/>
      <c r="R55" s="14"/>
      <c r="S55" s="14"/>
      <c r="T55" s="14">
        <v>0.5</v>
      </c>
      <c r="U55" s="12" t="s">
        <v>63</v>
      </c>
    </row>
    <row r="56" ht="11.25" customHeight="1" spans="1:32">
      <c r="A56" s="11"/>
      <c r="B56" s="14"/>
      <c r="C56" s="12"/>
      <c r="D56" s="12"/>
      <c r="E56" s="14">
        <v>3</v>
      </c>
      <c r="F56" s="65" t="s">
        <v>124</v>
      </c>
      <c r="G56" s="66"/>
      <c r="H56" s="59" t="s">
        <v>112</v>
      </c>
      <c r="I56" s="92">
        <v>1</v>
      </c>
      <c r="J56" s="24">
        <v>24</v>
      </c>
      <c r="K56" s="24"/>
      <c r="L56" s="24"/>
      <c r="M56" s="14">
        <v>1</v>
      </c>
      <c r="N56" s="14"/>
      <c r="O56" s="14"/>
      <c r="P56" s="14">
        <v>1</v>
      </c>
      <c r="Q56" s="14"/>
      <c r="R56" s="14"/>
      <c r="S56" s="14"/>
      <c r="T56" s="14"/>
      <c r="U56" s="12" t="s">
        <v>63</v>
      </c>
      <c r="AD56" s="117"/>
      <c r="AE56" s="117"/>
      <c r="AF56" s="117"/>
    </row>
    <row r="57" ht="11.25" customHeight="1" spans="1:21">
      <c r="A57" s="11"/>
      <c r="B57" s="14"/>
      <c r="C57" s="12"/>
      <c r="D57" s="12"/>
      <c r="E57" s="14">
        <v>4</v>
      </c>
      <c r="F57" s="65" t="s">
        <v>125</v>
      </c>
      <c r="G57" s="66"/>
      <c r="H57" s="59" t="s">
        <v>112</v>
      </c>
      <c r="I57" s="93">
        <v>1</v>
      </c>
      <c r="J57" s="24">
        <v>24</v>
      </c>
      <c r="K57" s="24"/>
      <c r="L57" s="24"/>
      <c r="M57" s="14">
        <v>1</v>
      </c>
      <c r="N57" s="14"/>
      <c r="O57" s="14"/>
      <c r="P57" s="14">
        <v>1</v>
      </c>
      <c r="Q57" s="14"/>
      <c r="R57" s="14"/>
      <c r="S57" s="14"/>
      <c r="T57" s="14"/>
      <c r="U57" s="12" t="s">
        <v>63</v>
      </c>
    </row>
    <row r="58" ht="11.25" customHeight="1" spans="1:21">
      <c r="A58" s="11"/>
      <c r="B58" s="14"/>
      <c r="C58" s="12"/>
      <c r="D58" s="12"/>
      <c r="E58" s="14">
        <v>5</v>
      </c>
      <c r="F58" s="65" t="s">
        <v>126</v>
      </c>
      <c r="G58" s="66"/>
      <c r="H58" s="59" t="s">
        <v>112</v>
      </c>
      <c r="I58" s="93">
        <v>1</v>
      </c>
      <c r="J58" s="24">
        <v>24</v>
      </c>
      <c r="K58" s="24"/>
      <c r="L58" s="24"/>
      <c r="M58" s="14">
        <v>1</v>
      </c>
      <c r="N58" s="14"/>
      <c r="O58" s="14"/>
      <c r="P58" s="14"/>
      <c r="Q58" s="14">
        <v>1</v>
      </c>
      <c r="R58" s="14"/>
      <c r="S58" s="14"/>
      <c r="T58" s="14"/>
      <c r="U58" s="12" t="s">
        <v>63</v>
      </c>
    </row>
    <row r="59" ht="11.25" customHeight="1" spans="1:21">
      <c r="A59" s="11"/>
      <c r="B59" s="14"/>
      <c r="C59" s="12"/>
      <c r="D59" s="12"/>
      <c r="E59" s="14">
        <v>6</v>
      </c>
      <c r="F59" s="65" t="s">
        <v>127</v>
      </c>
      <c r="G59" s="66"/>
      <c r="H59" s="59" t="s">
        <v>112</v>
      </c>
      <c r="I59" s="93">
        <v>2</v>
      </c>
      <c r="J59" s="24">
        <v>48</v>
      </c>
      <c r="K59" s="24"/>
      <c r="L59" s="24"/>
      <c r="M59" s="14">
        <v>2</v>
      </c>
      <c r="N59" s="14"/>
      <c r="O59" s="14"/>
      <c r="P59" s="14"/>
      <c r="Q59" s="14"/>
      <c r="R59" s="24">
        <v>2</v>
      </c>
      <c r="S59" s="14"/>
      <c r="T59" s="14"/>
      <c r="U59" s="12" t="s">
        <v>63</v>
      </c>
    </row>
    <row r="60" ht="11.25" customHeight="1" spans="1:21">
      <c r="A60" s="11"/>
      <c r="B60" s="14"/>
      <c r="C60" s="12"/>
      <c r="D60" s="12"/>
      <c r="E60" s="14">
        <v>7</v>
      </c>
      <c r="F60" s="65" t="s">
        <v>128</v>
      </c>
      <c r="G60" s="66"/>
      <c r="H60" s="59" t="s">
        <v>112</v>
      </c>
      <c r="I60" s="93">
        <v>1</v>
      </c>
      <c r="J60" s="24">
        <v>24</v>
      </c>
      <c r="K60" s="24"/>
      <c r="L60" s="24"/>
      <c r="M60" s="14">
        <v>1</v>
      </c>
      <c r="N60" s="14"/>
      <c r="O60" s="14"/>
      <c r="P60" s="14"/>
      <c r="Q60" s="14"/>
      <c r="R60" s="14"/>
      <c r="S60" s="14">
        <v>1</v>
      </c>
      <c r="T60" s="14"/>
      <c r="U60" s="12" t="s">
        <v>63</v>
      </c>
    </row>
    <row r="61" ht="11.25" customHeight="1" spans="1:21">
      <c r="A61" s="11"/>
      <c r="B61" s="14"/>
      <c r="C61" s="12"/>
      <c r="D61" s="12"/>
      <c r="E61" s="14">
        <v>8</v>
      </c>
      <c r="F61" s="65" t="s">
        <v>129</v>
      </c>
      <c r="G61" s="66"/>
      <c r="H61" s="59" t="s">
        <v>112</v>
      </c>
      <c r="I61" s="93">
        <v>1</v>
      </c>
      <c r="J61" s="24">
        <v>24</v>
      </c>
      <c r="K61" s="24"/>
      <c r="L61" s="24"/>
      <c r="M61" s="15">
        <v>1</v>
      </c>
      <c r="N61" s="20"/>
      <c r="O61" s="14"/>
      <c r="P61" s="14"/>
      <c r="Q61" s="14"/>
      <c r="R61" s="14"/>
      <c r="S61" s="14">
        <v>1</v>
      </c>
      <c r="T61" s="14"/>
      <c r="U61" s="12" t="s">
        <v>63</v>
      </c>
    </row>
    <row r="62" ht="11.25" customHeight="1" spans="1:21">
      <c r="A62" s="11"/>
      <c r="B62" s="14"/>
      <c r="C62" s="12"/>
      <c r="D62" s="12"/>
      <c r="E62" s="14">
        <v>9</v>
      </c>
      <c r="F62" s="61" t="s">
        <v>130</v>
      </c>
      <c r="G62" s="67"/>
      <c r="H62" s="59" t="s">
        <v>112</v>
      </c>
      <c r="I62" s="71">
        <v>8</v>
      </c>
      <c r="J62" s="24">
        <v>192</v>
      </c>
      <c r="K62" s="24"/>
      <c r="L62" s="24"/>
      <c r="M62" s="14">
        <v>8</v>
      </c>
      <c r="N62" s="14"/>
      <c r="O62" s="14"/>
      <c r="P62" s="14"/>
      <c r="Q62" s="14"/>
      <c r="R62" s="14"/>
      <c r="S62" s="14"/>
      <c r="T62" s="14">
        <v>8</v>
      </c>
      <c r="U62" s="12" t="s">
        <v>63</v>
      </c>
    </row>
    <row r="63" ht="11.25" customHeight="1" spans="1:21">
      <c r="A63" s="11"/>
      <c r="B63" s="14"/>
      <c r="C63" s="12"/>
      <c r="D63" s="12"/>
      <c r="E63" s="14">
        <v>10</v>
      </c>
      <c r="F63" s="61" t="s">
        <v>131</v>
      </c>
      <c r="G63" s="67"/>
      <c r="H63" s="59" t="s">
        <v>112</v>
      </c>
      <c r="I63" s="71">
        <v>6</v>
      </c>
      <c r="J63" s="24">
        <v>144</v>
      </c>
      <c r="K63" s="24"/>
      <c r="L63" s="24"/>
      <c r="M63" s="14">
        <v>6</v>
      </c>
      <c r="N63" s="14"/>
      <c r="O63" s="14"/>
      <c r="P63" s="14"/>
      <c r="Q63" s="14"/>
      <c r="R63" s="14"/>
      <c r="S63" s="14"/>
      <c r="T63" s="14">
        <v>6</v>
      </c>
      <c r="U63" s="12" t="s">
        <v>63</v>
      </c>
    </row>
    <row r="64" ht="13.5" customHeight="1" spans="1:21">
      <c r="A64" s="11"/>
      <c r="B64" s="14"/>
      <c r="C64" s="12"/>
      <c r="D64" s="12"/>
      <c r="E64" s="60" t="s">
        <v>104</v>
      </c>
      <c r="F64" s="7"/>
      <c r="G64" s="7"/>
      <c r="H64" s="60"/>
      <c r="I64" s="94">
        <v>22</v>
      </c>
      <c r="J64" s="87">
        <v>532</v>
      </c>
      <c r="K64" s="87"/>
      <c r="L64" s="87"/>
      <c r="M64" s="8">
        <v>22</v>
      </c>
      <c r="N64" s="8"/>
      <c r="O64" s="8">
        <f t="shared" ref="O64:T64" si="1">SUM(O54:O63)</f>
        <v>0.5</v>
      </c>
      <c r="P64" s="8">
        <f t="shared" si="1"/>
        <v>2</v>
      </c>
      <c r="Q64" s="8">
        <f t="shared" si="1"/>
        <v>1</v>
      </c>
      <c r="R64" s="8">
        <f t="shared" si="1"/>
        <v>2</v>
      </c>
      <c r="S64" s="8">
        <f t="shared" si="1"/>
        <v>2</v>
      </c>
      <c r="T64" s="8">
        <f t="shared" si="1"/>
        <v>14.5</v>
      </c>
      <c r="U64" s="104"/>
    </row>
    <row r="65" ht="13.5" customHeight="1" spans="1:21">
      <c r="A65" s="11"/>
      <c r="B65" s="54" t="s">
        <v>132</v>
      </c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>
        <f t="shared" ref="O65:T65" si="2">O53+O64</f>
        <v>3.5</v>
      </c>
      <c r="P65" s="55">
        <f t="shared" si="2"/>
        <v>2</v>
      </c>
      <c r="Q65" s="55">
        <f t="shared" si="2"/>
        <v>1</v>
      </c>
      <c r="R65" s="55">
        <f t="shared" si="2"/>
        <v>2</v>
      </c>
      <c r="S65" s="55">
        <f t="shared" si="2"/>
        <v>2</v>
      </c>
      <c r="T65" s="55">
        <f t="shared" si="2"/>
        <v>14.5</v>
      </c>
      <c r="U65" s="106"/>
    </row>
    <row r="66" ht="26.25" customHeight="1" spans="1:21">
      <c r="A66" s="3"/>
      <c r="B66" s="32" t="s">
        <v>133</v>
      </c>
      <c r="C66" s="82"/>
      <c r="D66" s="82"/>
      <c r="E66" s="50"/>
      <c r="F66" s="50"/>
      <c r="G66" s="50"/>
      <c r="H66" s="62" t="s">
        <v>134</v>
      </c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14" t="s">
        <v>48</v>
      </c>
    </row>
    <row r="67" ht="12.5" customHeight="1" spans="1:21">
      <c r="A67" s="6" t="s">
        <v>135</v>
      </c>
      <c r="B67" s="120"/>
      <c r="C67" s="72" t="s">
        <v>136</v>
      </c>
      <c r="D67" s="72"/>
      <c r="E67" s="72"/>
      <c r="F67" s="72"/>
      <c r="G67" s="6" t="s">
        <v>137</v>
      </c>
      <c r="H67" s="121">
        <f>J19+J34+J41+J47+J53+J64</f>
        <v>2550</v>
      </c>
      <c r="I67" s="57"/>
      <c r="J67" s="57"/>
      <c r="K67" s="86" t="s">
        <v>138</v>
      </c>
      <c r="L67" s="120"/>
      <c r="M67" s="120"/>
      <c r="N67" s="121">
        <f>K19+K34+K41+K47</f>
        <v>1376</v>
      </c>
      <c r="O67" s="57"/>
      <c r="P67" s="57"/>
      <c r="Q67" s="6" t="s">
        <v>139</v>
      </c>
      <c r="R67" s="8"/>
      <c r="S67" s="8"/>
      <c r="T67" s="121">
        <f>L19+L34+L41+L47+J53+J64</f>
        <v>1174</v>
      </c>
      <c r="U67" s="50"/>
    </row>
    <row r="68" ht="24.5" customHeight="1" spans="1:21">
      <c r="A68" s="122" t="s">
        <v>140</v>
      </c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8"/>
    </row>
    <row r="69" ht="14" spans="1:21">
      <c r="A69" s="124" t="s">
        <v>141</v>
      </c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</row>
    <row r="70" ht="14" spans="1:21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</row>
    <row r="71" spans="9:10">
      <c r="I71" s="2"/>
      <c r="J71" s="2"/>
    </row>
    <row r="72" spans="9:13">
      <c r="I72" s="2"/>
      <c r="J72" s="2"/>
      <c r="M72" s="96"/>
    </row>
    <row r="73" spans="9:23">
      <c r="I73" s="2"/>
      <c r="J73" s="2"/>
      <c r="M73" s="96"/>
      <c r="P73" s="96"/>
      <c r="Q73" s="96"/>
      <c r="R73" s="96"/>
      <c r="S73" s="96"/>
      <c r="T73" s="96"/>
      <c r="V73" s="96"/>
      <c r="W73" s="96"/>
    </row>
    <row r="74" spans="9:15">
      <c r="I74" s="2"/>
      <c r="J74" s="2"/>
      <c r="N74" s="96"/>
      <c r="O74" s="96"/>
    </row>
    <row r="75" spans="9:14">
      <c r="I75" s="2"/>
      <c r="J75" s="2"/>
      <c r="M75" s="96"/>
      <c r="N75" s="127"/>
    </row>
    <row r="76" spans="9:13">
      <c r="I76" s="2"/>
      <c r="J76" s="2"/>
      <c r="M76" s="96"/>
    </row>
    <row r="77" spans="9:10">
      <c r="I77" s="2"/>
      <c r="J77" s="2"/>
    </row>
    <row r="78" spans="9:10">
      <c r="I78" s="2"/>
      <c r="J78" s="2"/>
    </row>
    <row r="79" spans="9:10">
      <c r="I79" s="2"/>
      <c r="J79" s="2"/>
    </row>
    <row r="80" spans="9:10">
      <c r="I80" s="2"/>
      <c r="J80" s="2"/>
    </row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  <row r="569" s="2" customFormat="1"/>
    <row r="570" s="2" customFormat="1"/>
    <row r="571" s="2" customFormat="1"/>
    <row r="572" s="2" customFormat="1"/>
    <row r="573" s="2" customFormat="1"/>
    <row r="574" s="2" customFormat="1"/>
    <row r="575" s="2" customFormat="1"/>
    <row r="576" s="2" customFormat="1"/>
    <row r="577" s="2" customFormat="1"/>
    <row r="578" s="2" customFormat="1"/>
    <row r="579" s="2" customFormat="1"/>
    <row r="580" s="2" customFormat="1"/>
    <row r="581" s="2" customFormat="1"/>
    <row r="582" s="2" customFormat="1"/>
    <row r="583" s="2" customFormat="1"/>
    <row r="584" s="2" customFormat="1"/>
    <row r="585" s="2" customFormat="1"/>
    <row r="586" s="2" customFormat="1"/>
    <row r="587" s="2" customFormat="1"/>
    <row r="588" s="2" customFormat="1"/>
    <row r="589" s="2" customFormat="1"/>
    <row r="590" s="2" customFormat="1"/>
    <row r="591" s="2" customFormat="1"/>
    <row r="592" s="2" customFormat="1"/>
    <row r="593" s="2" customFormat="1"/>
    <row r="594" s="2" customFormat="1"/>
    <row r="595" s="2" customFormat="1"/>
    <row r="596" s="2" customFormat="1"/>
    <row r="597" s="2" customFormat="1"/>
    <row r="598" s="2" customFormat="1"/>
    <row r="599" s="2" customFormat="1"/>
    <row r="600" s="2" customFormat="1"/>
    <row r="601" s="2" customFormat="1"/>
    <row r="602" s="2" customFormat="1"/>
    <row r="603" s="2" customFormat="1"/>
    <row r="604" s="2" customFormat="1"/>
    <row r="605" s="2" customFormat="1"/>
    <row r="606" s="2" customFormat="1"/>
    <row r="607" s="2" customFormat="1"/>
    <row r="608" s="2" customFormat="1"/>
    <row r="609" s="2" customFormat="1"/>
    <row r="610" s="2" customFormat="1"/>
    <row r="611" s="2" customFormat="1"/>
    <row r="612" s="2" customFormat="1"/>
    <row r="613" s="2" customFormat="1"/>
    <row r="614" s="2" customFormat="1"/>
    <row r="615" s="2" customFormat="1"/>
    <row r="616" s="2" customFormat="1"/>
    <row r="617" s="2" customFormat="1"/>
    <row r="618" s="2" customFormat="1"/>
    <row r="619" s="2" customFormat="1"/>
    <row r="620" s="2" customFormat="1"/>
    <row r="621" s="2" customFormat="1"/>
    <row r="622" s="2" customFormat="1"/>
    <row r="623" s="2" customFormat="1"/>
    <row r="624" s="2" customFormat="1"/>
    <row r="625" s="2" customFormat="1"/>
    <row r="626" s="2" customFormat="1"/>
    <row r="627" s="2" customFormat="1"/>
    <row r="628" s="2" customFormat="1"/>
    <row r="629" s="2" customFormat="1"/>
    <row r="630" s="2" customFormat="1"/>
    <row r="631" s="2" customFormat="1"/>
    <row r="632" s="2" customFormat="1"/>
    <row r="633" s="2" customFormat="1"/>
    <row r="634" s="2" customFormat="1"/>
    <row r="635" s="2" customFormat="1"/>
    <row r="636" s="2" customFormat="1"/>
    <row r="637" s="2" customFormat="1"/>
    <row r="638" s="2" customFormat="1"/>
    <row r="639" s="2" customFormat="1"/>
    <row r="640" s="2" customFormat="1"/>
    <row r="641" s="2" customFormat="1"/>
    <row r="642" s="2" customFormat="1"/>
    <row r="643" s="2" customFormat="1"/>
    <row r="644" s="2" customFormat="1"/>
    <row r="645" s="2" customFormat="1"/>
    <row r="646" s="2" customFormat="1"/>
    <row r="647" s="2" customFormat="1"/>
    <row r="648" s="2" customFormat="1"/>
    <row r="649" s="2" customFormat="1"/>
    <row r="650" s="2" customFormat="1"/>
    <row r="651" s="2" customFormat="1"/>
    <row r="652" s="2" customFormat="1"/>
    <row r="653" s="2" customFormat="1"/>
    <row r="654" s="2" customFormat="1"/>
    <row r="655" s="2" customFormat="1"/>
    <row r="656" s="2" customFormat="1"/>
    <row r="657" s="2" customFormat="1"/>
    <row r="658" s="2" customFormat="1"/>
    <row r="659" s="2" customFormat="1"/>
    <row r="660" s="2" customFormat="1"/>
    <row r="661" s="2" customFormat="1"/>
    <row r="662" s="2" customFormat="1"/>
    <row r="663" s="2" customFormat="1"/>
    <row r="664" s="2" customFormat="1"/>
    <row r="665" s="2" customFormat="1"/>
    <row r="666" s="2" customFormat="1"/>
    <row r="667" s="2" customFormat="1"/>
    <row r="668" s="2" customFormat="1"/>
    <row r="669" s="2" customFormat="1"/>
    <row r="670" s="2" customFormat="1"/>
    <row r="671" s="2" customFormat="1"/>
    <row r="672" s="2" customFormat="1"/>
    <row r="673" s="2" customFormat="1"/>
    <row r="674" s="2" customFormat="1"/>
    <row r="675" s="2" customFormat="1"/>
    <row r="676" s="2" customFormat="1"/>
    <row r="677" s="2" customFormat="1"/>
    <row r="678" s="2" customFormat="1"/>
    <row r="679" s="2" customFormat="1"/>
    <row r="680" s="2" customFormat="1"/>
    <row r="681" s="2" customFormat="1"/>
    <row r="682" s="2" customFormat="1"/>
    <row r="683" s="2" customFormat="1"/>
    <row r="684" s="2" customFormat="1"/>
    <row r="685" s="2" customFormat="1"/>
    <row r="686" s="2" customFormat="1"/>
    <row r="687" s="2" customFormat="1"/>
    <row r="688" s="2" customFormat="1"/>
    <row r="689" s="2" customFormat="1"/>
    <row r="690" s="2" customFormat="1"/>
    <row r="691" s="2" customFormat="1"/>
    <row r="692" s="2" customFormat="1"/>
    <row r="693" s="2" customFormat="1"/>
    <row r="694" s="2" customFormat="1"/>
    <row r="695" s="2" customFormat="1"/>
    <row r="696" s="2" customFormat="1"/>
    <row r="697" s="2" customFormat="1"/>
    <row r="698" s="2" customFormat="1"/>
    <row r="699" s="2" customFormat="1"/>
    <row r="700" s="2" customFormat="1"/>
    <row r="701" s="2" customFormat="1"/>
    <row r="702" s="2" customFormat="1"/>
    <row r="703" s="2" customFormat="1"/>
    <row r="704" s="2" customFormat="1"/>
    <row r="705" s="2" customFormat="1"/>
    <row r="706" s="2" customFormat="1"/>
    <row r="707" s="2" customFormat="1"/>
    <row r="708" s="2" customFormat="1"/>
    <row r="709" s="2" customFormat="1"/>
    <row r="710" s="2" customFormat="1"/>
    <row r="711" s="2" customFormat="1"/>
    <row r="712" s="2" customFormat="1"/>
    <row r="713" s="2" customFormat="1"/>
    <row r="714" s="2" customFormat="1"/>
    <row r="715" s="2" customFormat="1"/>
    <row r="716" s="2" customFormat="1"/>
    <row r="717" s="2" customFormat="1"/>
    <row r="718" s="2" customFormat="1"/>
    <row r="719" s="2" customFormat="1"/>
    <row r="720" s="2" customFormat="1"/>
    <row r="721" s="2" customFormat="1"/>
    <row r="722" s="2" customFormat="1"/>
    <row r="723" s="2" customFormat="1"/>
    <row r="724" s="2" customFormat="1"/>
    <row r="725" s="2" customFormat="1"/>
    <row r="726" s="2" customFormat="1"/>
    <row r="727" s="2" customFormat="1"/>
    <row r="728" s="2" customFormat="1"/>
    <row r="729" s="2" customFormat="1"/>
    <row r="730" s="2" customFormat="1"/>
    <row r="731" s="2" customFormat="1"/>
    <row r="732" s="2" customFormat="1"/>
    <row r="733" s="2" customFormat="1"/>
    <row r="734" s="2" customFormat="1"/>
    <row r="735" s="2" customFormat="1"/>
    <row r="736" s="2" customFormat="1"/>
    <row r="737" s="2" customFormat="1"/>
    <row r="738" s="2" customFormat="1"/>
    <row r="739" s="2" customFormat="1"/>
    <row r="740" s="2" customFormat="1"/>
    <row r="741" s="2" customFormat="1"/>
    <row r="742" s="2" customFormat="1"/>
    <row r="743" s="2" customFormat="1"/>
    <row r="744" s="2" customFormat="1"/>
    <row r="745" s="2" customFormat="1"/>
    <row r="746" s="2" customFormat="1"/>
    <row r="747" s="2" customFormat="1"/>
    <row r="748" s="2" customFormat="1"/>
    <row r="749" s="2" customFormat="1"/>
    <row r="750" s="2" customFormat="1"/>
    <row r="751" s="2" customFormat="1"/>
    <row r="752" s="2" customFormat="1"/>
    <row r="753" s="2" customFormat="1"/>
    <row r="754" s="2" customFormat="1"/>
    <row r="755" s="2" customFormat="1"/>
    <row r="756" s="2" customFormat="1"/>
    <row r="757" s="2" customFormat="1"/>
    <row r="758" s="2" customFormat="1"/>
    <row r="759" s="2" customFormat="1"/>
    <row r="760" s="2" customFormat="1"/>
    <row r="761" s="2" customFormat="1"/>
    <row r="762" s="2" customFormat="1"/>
    <row r="763" s="2" customFormat="1"/>
    <row r="764" s="2" customFormat="1"/>
    <row r="765" s="2" customFormat="1"/>
    <row r="766" s="2" customFormat="1"/>
    <row r="767" s="2" customFormat="1"/>
    <row r="768" s="2" customFormat="1"/>
    <row r="769" s="2" customFormat="1"/>
    <row r="770" s="2" customFormat="1"/>
    <row r="771" s="2" customFormat="1"/>
    <row r="772" s="2" customFormat="1"/>
    <row r="773" s="2" customFormat="1"/>
    <row r="774" s="2" customFormat="1"/>
    <row r="775" s="2" customFormat="1"/>
    <row r="776" s="2" customFormat="1"/>
    <row r="777" s="2" customFormat="1"/>
    <row r="778" s="2" customFormat="1"/>
    <row r="779" s="2" customFormat="1"/>
    <row r="780" s="2" customFormat="1"/>
    <row r="781" s="2" customFormat="1"/>
    <row r="782" s="2" customFormat="1"/>
    <row r="783" s="2" customFormat="1"/>
    <row r="784" s="2" customFormat="1"/>
    <row r="785" s="2" customFormat="1"/>
    <row r="786" s="2" customFormat="1"/>
    <row r="787" s="2" customFormat="1"/>
    <row r="788" s="2" customFormat="1"/>
    <row r="789" s="2" customFormat="1"/>
    <row r="790" s="2" customFormat="1"/>
    <row r="791" s="2" customFormat="1"/>
    <row r="792" s="2" customFormat="1"/>
    <row r="793" s="2" customFormat="1"/>
    <row r="794" s="2" customFormat="1"/>
    <row r="795" s="2" customFormat="1"/>
    <row r="796" s="2" customFormat="1"/>
    <row r="797" s="2" customFormat="1"/>
    <row r="798" s="2" customFormat="1"/>
    <row r="799" s="2" customFormat="1"/>
    <row r="800" s="2" customFormat="1"/>
    <row r="801" s="2" customFormat="1"/>
    <row r="802" s="2" customFormat="1"/>
    <row r="803" s="2" customFormat="1"/>
    <row r="804" s="2" customFormat="1"/>
    <row r="805" s="2" customFormat="1"/>
    <row r="806" s="2" customFormat="1"/>
    <row r="807" s="2" customFormat="1"/>
    <row r="808" s="2" customFormat="1"/>
    <row r="809" s="2" customFormat="1"/>
    <row r="810" s="2" customFormat="1"/>
    <row r="811" s="2" customFormat="1"/>
    <row r="812" s="2" customFormat="1"/>
    <row r="813" s="2" customFormat="1"/>
    <row r="814" s="2" customFormat="1"/>
    <row r="815" s="2" customFormat="1"/>
    <row r="816" s="2" customFormat="1"/>
    <row r="817" s="2" customFormat="1"/>
    <row r="818" s="2" customFormat="1"/>
    <row r="819" s="2" customFormat="1"/>
    <row r="820" s="2" customFormat="1"/>
    <row r="821" s="2" customFormat="1"/>
    <row r="822" s="2" customFormat="1"/>
    <row r="823" s="2" customFormat="1"/>
    <row r="824" s="2" customFormat="1"/>
    <row r="825" s="2" customFormat="1"/>
    <row r="826" s="2" customFormat="1"/>
    <row r="827" s="2" customFormat="1"/>
    <row r="828" s="2" customFormat="1"/>
    <row r="829" s="2" customFormat="1"/>
    <row r="830" s="2" customFormat="1"/>
    <row r="831" s="2" customFormat="1"/>
    <row r="832" s="2" customFormat="1"/>
    <row r="833" s="2" customFormat="1"/>
    <row r="834" s="2" customFormat="1"/>
    <row r="835" s="2" customFormat="1"/>
    <row r="836" s="2" customFormat="1"/>
    <row r="837" s="2" customFormat="1"/>
    <row r="838" s="2" customFormat="1"/>
    <row r="839" s="2" customFormat="1"/>
    <row r="840" s="2" customFormat="1"/>
    <row r="841" s="2" customFormat="1"/>
    <row r="842" s="2" customFormat="1"/>
    <row r="843" s="2" customFormat="1"/>
    <row r="844" s="2" customFormat="1"/>
    <row r="845" s="2" customFormat="1"/>
    <row r="846" s="2" customFormat="1"/>
    <row r="847" s="2" customFormat="1"/>
    <row r="848" s="2" customFormat="1"/>
    <row r="849" s="2" customFormat="1"/>
    <row r="850" s="2" customFormat="1"/>
    <row r="851" s="2" customFormat="1"/>
    <row r="852" s="2" customFormat="1"/>
    <row r="853" s="2" customFormat="1"/>
    <row r="854" s="2" customFormat="1"/>
    <row r="855" s="2" customFormat="1"/>
    <row r="856" s="2" customFormat="1"/>
    <row r="857" s="2" customFormat="1"/>
    <row r="858" s="2" customFormat="1"/>
    <row r="859" s="2" customFormat="1"/>
    <row r="860" s="2" customFormat="1"/>
    <row r="861" s="2" customFormat="1"/>
    <row r="862" s="2" customFormat="1"/>
    <row r="863" s="2" customFormat="1"/>
    <row r="864" s="2" customFormat="1"/>
    <row r="865" s="2" customFormat="1"/>
    <row r="866" s="2" customFormat="1"/>
    <row r="867" s="2" customFormat="1"/>
    <row r="868" s="2" customFormat="1"/>
    <row r="869" s="2" customFormat="1"/>
    <row r="870" s="2" customFormat="1"/>
    <row r="871" s="2" customFormat="1"/>
    <row r="872" s="2" customFormat="1"/>
    <row r="873" s="2" customFormat="1"/>
    <row r="874" s="2" customFormat="1"/>
    <row r="875" s="2" customFormat="1"/>
    <row r="876" s="2" customFormat="1"/>
    <row r="877" s="2" customFormat="1"/>
    <row r="878" s="2" customFormat="1"/>
    <row r="879" s="2" customFormat="1"/>
    <row r="880" s="2" customFormat="1"/>
    <row r="881" s="2" customFormat="1"/>
    <row r="882" s="2" customFormat="1"/>
    <row r="883" s="2" customFormat="1"/>
    <row r="884" s="2" customFormat="1"/>
    <row r="885" s="2" customFormat="1"/>
    <row r="886" s="2" customFormat="1"/>
    <row r="887" s="2" customFormat="1"/>
    <row r="888" s="2" customFormat="1"/>
    <row r="889" s="2" customFormat="1"/>
    <row r="890" s="2" customFormat="1"/>
    <row r="891" s="2" customFormat="1"/>
    <row r="892" s="2" customFormat="1"/>
    <row r="893" s="2" customFormat="1"/>
    <row r="894" s="2" customFormat="1"/>
    <row r="895" s="2" customFormat="1"/>
    <row r="896" s="2" customFormat="1"/>
    <row r="897" s="2" customFormat="1"/>
    <row r="898" s="2" customFormat="1"/>
    <row r="899" s="2" customFormat="1"/>
    <row r="900" s="2" customFormat="1"/>
    <row r="901" s="2" customFormat="1"/>
    <row r="902" s="2" customFormat="1"/>
    <row r="903" s="2" customFormat="1"/>
    <row r="904" s="2" customFormat="1"/>
    <row r="905" s="2" customFormat="1"/>
    <row r="906" s="2" customFormat="1"/>
    <row r="907" s="2" customFormat="1"/>
    <row r="908" s="2" customFormat="1"/>
    <row r="909" s="2" customFormat="1"/>
    <row r="910" s="2" customFormat="1"/>
    <row r="911" s="2" customFormat="1"/>
    <row r="912" s="2" customFormat="1"/>
    <row r="913" s="2" customFormat="1"/>
    <row r="914" s="2" customFormat="1"/>
    <row r="915" s="2" customFormat="1"/>
    <row r="916" s="2" customFormat="1"/>
    <row r="917" s="2" customFormat="1"/>
    <row r="918" s="2" customFormat="1"/>
    <row r="919" s="2" customFormat="1"/>
    <row r="920" s="2" customFormat="1"/>
    <row r="921" s="2" customFormat="1"/>
    <row r="922" s="2" customFormat="1"/>
    <row r="923" s="2" customFormat="1"/>
    <row r="924" s="2" customFormat="1"/>
    <row r="925" s="2" customFormat="1"/>
    <row r="926" s="2" customFormat="1"/>
    <row r="927" s="2" customFormat="1"/>
    <row r="928" s="2" customFormat="1"/>
    <row r="929" s="2" customFormat="1"/>
    <row r="930" s="2" customFormat="1"/>
    <row r="931" s="2" customFormat="1"/>
    <row r="932" s="2" customFormat="1"/>
    <row r="933" s="2" customFormat="1"/>
    <row r="934" s="2" customFormat="1"/>
    <row r="935" s="2" customFormat="1"/>
    <row r="936" s="2" customFormat="1"/>
    <row r="937" s="2" customFormat="1"/>
    <row r="938" s="2" customFormat="1"/>
    <row r="939" s="2" customFormat="1"/>
    <row r="940" s="2" customFormat="1"/>
    <row r="941" s="2" customFormat="1"/>
    <row r="942" s="2" customFormat="1"/>
    <row r="943" s="2" customFormat="1"/>
    <row r="944" s="2" customFormat="1"/>
    <row r="945" s="2" customFormat="1"/>
    <row r="946" s="2" customFormat="1"/>
    <row r="947" s="2" customFormat="1"/>
    <row r="948" s="2" customFormat="1"/>
    <row r="949" s="2" customFormat="1"/>
    <row r="950" s="2" customFormat="1"/>
    <row r="951" s="2" customFormat="1"/>
    <row r="952" s="2" customFormat="1"/>
    <row r="953" s="2" customFormat="1"/>
    <row r="954" s="2" customFormat="1"/>
    <row r="955" s="2" customFormat="1"/>
    <row r="956" s="2" customFormat="1"/>
    <row r="957" s="2" customFormat="1"/>
    <row r="958" s="2" customFormat="1"/>
    <row r="959" s="2" customFormat="1"/>
    <row r="960" s="2" customFormat="1"/>
    <row r="961" s="2" customFormat="1"/>
    <row r="962" s="2" customFormat="1"/>
    <row r="963" s="2" customFormat="1"/>
    <row r="964" s="2" customFormat="1"/>
    <row r="965" s="2" customFormat="1"/>
    <row r="966" s="2" customFormat="1"/>
    <row r="967" s="2" customFormat="1"/>
    <row r="968" s="2" customFormat="1"/>
    <row r="969" s="2" customFormat="1"/>
    <row r="970" s="2" customFormat="1"/>
    <row r="971" s="2" customFormat="1"/>
    <row r="972" s="2" customFormat="1"/>
    <row r="973" s="2" customFormat="1"/>
    <row r="974" s="2" customFormat="1"/>
    <row r="975" s="2" customFormat="1"/>
    <row r="976" s="2" customFormat="1"/>
    <row r="977" s="2" customFormat="1"/>
    <row r="978" s="2" customFormat="1"/>
    <row r="979" s="2" customFormat="1"/>
    <row r="980" s="2" customFormat="1"/>
    <row r="981" s="2" customFormat="1"/>
    <row r="982" s="2" customFormat="1"/>
    <row r="983" s="2" customFormat="1"/>
    <row r="984" s="2" customFormat="1"/>
    <row r="985" s="2" customFormat="1"/>
    <row r="986" s="2" customFormat="1"/>
    <row r="987" s="2" customFormat="1"/>
    <row r="988" s="2" customFormat="1"/>
    <row r="989" s="2" customFormat="1"/>
    <row r="990" s="2" customFormat="1"/>
    <row r="991" s="2" customFormat="1"/>
    <row r="992" s="2" customFormat="1"/>
    <row r="993" s="2" customFormat="1"/>
    <row r="994" s="2" customFormat="1"/>
    <row r="995" s="2" customFormat="1"/>
    <row r="996" s="2" customFormat="1"/>
    <row r="997" s="2" customFormat="1"/>
    <row r="998" s="2" customFormat="1"/>
    <row r="999" s="2" customFormat="1"/>
    <row r="1000" s="2" customFormat="1"/>
    <row r="1001" s="2" customFormat="1"/>
    <row r="1002" s="2" customFormat="1"/>
    <row r="1003" s="2" customFormat="1"/>
    <row r="1004" s="2" customFormat="1"/>
    <row r="1005" s="2" customFormat="1"/>
    <row r="1006" s="2" customFormat="1"/>
    <row r="1007" s="2" customFormat="1"/>
    <row r="1008" s="2" customFormat="1"/>
    <row r="1009" s="2" customFormat="1"/>
    <row r="1010" s="2" customFormat="1"/>
    <row r="1011" s="2" customFormat="1"/>
    <row r="1012" s="2" customFormat="1"/>
    <row r="1013" s="2" customFormat="1"/>
    <row r="1014" s="2" customFormat="1"/>
    <row r="1015" s="2" customFormat="1"/>
    <row r="1016" s="2" customFormat="1"/>
    <row r="1017" s="2" customFormat="1"/>
    <row r="1018" s="2" customFormat="1"/>
    <row r="1019" s="2" customFormat="1"/>
    <row r="1020" s="2" customFormat="1"/>
    <row r="1021" s="2" customFormat="1"/>
    <row r="1022" s="2" customFormat="1"/>
    <row r="1023" s="2" customFormat="1"/>
    <row r="1024" s="2" customFormat="1"/>
    <row r="1025" s="2" customFormat="1"/>
    <row r="1026" s="2" customFormat="1"/>
    <row r="1027" s="2" customFormat="1"/>
    <row r="1028" s="2" customFormat="1"/>
    <row r="1029" s="2" customFormat="1"/>
    <row r="1030" s="2" customFormat="1"/>
    <row r="1031" s="2" customFormat="1"/>
    <row r="1032" s="2" customFormat="1"/>
    <row r="1033" s="2" customFormat="1"/>
    <row r="1034" s="2" customFormat="1"/>
    <row r="1035" s="2" customFormat="1"/>
    <row r="1036" s="2" customFormat="1"/>
    <row r="1037" s="2" customFormat="1"/>
    <row r="1038" s="2" customFormat="1"/>
    <row r="1039" s="2" customFormat="1"/>
    <row r="1040" s="2" customFormat="1"/>
    <row r="1041" s="2" customFormat="1"/>
    <row r="1042" s="2" customFormat="1"/>
    <row r="1043" s="2" customFormat="1"/>
    <row r="1044" s="2" customFormat="1"/>
    <row r="1045" s="2" customFormat="1"/>
    <row r="1046" s="2" customFormat="1"/>
    <row r="1047" s="2" customFormat="1"/>
    <row r="1048" s="2" customFormat="1"/>
    <row r="1049" s="2" customFormat="1"/>
    <row r="1050" s="2" customFormat="1"/>
    <row r="1051" s="2" customFormat="1"/>
    <row r="1052" s="2" customFormat="1"/>
    <row r="1053" s="2" customFormat="1"/>
    <row r="1054" s="2" customFormat="1"/>
    <row r="1055" s="2" customFormat="1"/>
    <row r="1056" s="2" customFormat="1"/>
    <row r="1057" s="2" customFormat="1"/>
    <row r="1058" s="2" customFormat="1"/>
    <row r="1059" s="2" customFormat="1"/>
    <row r="1060" s="2" customFormat="1"/>
    <row r="1061" s="2" customFormat="1"/>
    <row r="1062" s="2" customFormat="1"/>
    <row r="1063" s="2" customFormat="1"/>
    <row r="1064" s="2" customFormat="1"/>
    <row r="1065" s="2" customFormat="1"/>
    <row r="1066" s="2" customFormat="1"/>
    <row r="1067" s="2" customFormat="1"/>
    <row r="1068" s="2" customFormat="1"/>
    <row r="1069" s="2" customFormat="1"/>
    <row r="1070" s="2" customFormat="1"/>
    <row r="1071" s="2" customFormat="1"/>
    <row r="1072" s="2" customFormat="1"/>
    <row r="1073" s="2" customFormat="1"/>
    <row r="1074" s="2" customFormat="1"/>
    <row r="1075" s="2" customFormat="1"/>
    <row r="1076" s="2" customFormat="1"/>
    <row r="1077" s="2" customFormat="1"/>
    <row r="1078" s="2" customFormat="1"/>
    <row r="1079" s="2" customFormat="1"/>
    <row r="1080" s="2" customFormat="1"/>
    <row r="1081" s="2" customFormat="1"/>
    <row r="1082" s="2" customFormat="1"/>
    <row r="1083" s="2" customFormat="1"/>
    <row r="1084" s="2" customFormat="1"/>
    <row r="1085" s="2" customFormat="1"/>
    <row r="1086" s="2" customFormat="1"/>
    <row r="1087" s="2" customFormat="1"/>
    <row r="1088" s="2" customFormat="1"/>
    <row r="1089" s="2" customFormat="1"/>
    <row r="1090" s="2" customFormat="1"/>
    <row r="1091" s="2" customFormat="1"/>
    <row r="1092" s="2" customFormat="1"/>
    <row r="1093" s="2" customFormat="1"/>
    <row r="1094" s="2" customFormat="1"/>
    <row r="1095" s="2" customFormat="1"/>
    <row r="1096" s="2" customFormat="1"/>
    <row r="1097" s="2" customFormat="1"/>
    <row r="1098" s="2" customFormat="1"/>
    <row r="1099" s="2" customFormat="1"/>
    <row r="1100" s="2" customFormat="1"/>
    <row r="1101" s="2" customFormat="1"/>
    <row r="1102" s="2" customFormat="1"/>
    <row r="1103" s="2" customFormat="1"/>
    <row r="1104" s="2" customFormat="1"/>
    <row r="1105" s="2" customFormat="1"/>
    <row r="1106" s="2" customFormat="1"/>
    <row r="1107" s="2" customFormat="1"/>
    <row r="1108" s="2" customFormat="1"/>
    <row r="1109" s="2" customFormat="1"/>
    <row r="1110" s="2" customFormat="1"/>
    <row r="1111" s="2" customFormat="1"/>
    <row r="1112" s="2" customFormat="1"/>
    <row r="1113" s="2" customFormat="1"/>
    <row r="1114" s="2" customFormat="1"/>
    <row r="1115" s="2" customFormat="1"/>
    <row r="1116" s="2" customFormat="1"/>
    <row r="1117" s="2" customFormat="1"/>
    <row r="1118" s="2" customFormat="1"/>
    <row r="1119" s="2" customFormat="1"/>
    <row r="1120" s="2" customFormat="1"/>
    <row r="1121" s="2" customFormat="1"/>
    <row r="1122" s="2" customFormat="1"/>
    <row r="1123" s="2" customFormat="1"/>
    <row r="1124" s="2" customFormat="1"/>
    <row r="1125" s="2" customFormat="1"/>
    <row r="1126" s="2" customFormat="1"/>
    <row r="1127" s="2" customFormat="1"/>
    <row r="1128" s="2" customFormat="1"/>
    <row r="1129" s="2" customFormat="1"/>
    <row r="1130" s="2" customFormat="1"/>
    <row r="1131" s="2" customFormat="1"/>
    <row r="1132" s="2" customFormat="1"/>
    <row r="1133" s="2" customFormat="1"/>
    <row r="1134" s="2" customFormat="1"/>
    <row r="1135" s="2" customFormat="1"/>
    <row r="1136" s="2" customFormat="1"/>
    <row r="1137" s="2" customFormat="1"/>
    <row r="1138" s="2" customFormat="1"/>
    <row r="1139" s="2" customFormat="1"/>
    <row r="1140" s="2" customFormat="1"/>
    <row r="1141" s="2" customFormat="1"/>
    <row r="1142" s="2" customFormat="1"/>
    <row r="1143" s="2" customFormat="1"/>
    <row r="1144" s="2" customFormat="1"/>
    <row r="1145" s="2" customFormat="1"/>
    <row r="1146" s="2" customFormat="1"/>
    <row r="1147" s="2" customFormat="1"/>
    <row r="1148" s="2" customFormat="1"/>
    <row r="1149" s="2" customFormat="1"/>
    <row r="1150" s="2" customFormat="1"/>
    <row r="1151" s="2" customFormat="1"/>
    <row r="1152" s="2" customFormat="1"/>
    <row r="1153" s="2" customFormat="1"/>
    <row r="1154" s="2" customFormat="1"/>
    <row r="1155" s="2" customFormat="1"/>
    <row r="1156" s="2" customFormat="1"/>
    <row r="1157" s="2" customFormat="1"/>
    <row r="1158" s="2" customFormat="1"/>
    <row r="1159" s="2" customFormat="1"/>
    <row r="1160" s="2" customFormat="1"/>
    <row r="1161" s="2" customFormat="1"/>
    <row r="1162" s="2" customFormat="1"/>
    <row r="1163" s="2" customFormat="1"/>
    <row r="1164" s="2" customFormat="1"/>
    <row r="1165" s="2" customFormat="1"/>
    <row r="1166" s="2" customFormat="1"/>
    <row r="1167" s="2" customFormat="1"/>
    <row r="1168" s="2" customFormat="1"/>
    <row r="1169" s="2" customFormat="1"/>
    <row r="1170" s="2" customFormat="1"/>
    <row r="1171" s="2" customFormat="1"/>
    <row r="1172" s="2" customFormat="1"/>
    <row r="1173" s="2" customFormat="1"/>
    <row r="1174" s="2" customFormat="1"/>
    <row r="1175" s="2" customFormat="1"/>
    <row r="1176" s="2" customFormat="1"/>
    <row r="1177" s="2" customFormat="1"/>
    <row r="1178" s="2" customFormat="1"/>
    <row r="1179" s="2" customFormat="1"/>
    <row r="1180" s="2" customFormat="1"/>
    <row r="1181" s="2" customFormat="1"/>
    <row r="1182" s="2" customFormat="1"/>
    <row r="1183" s="2" customFormat="1"/>
    <row r="1184" s="2" customFormat="1"/>
    <row r="1185" s="2" customFormat="1"/>
    <row r="1186" s="2" customFormat="1"/>
    <row r="1187" s="2" customFormat="1"/>
    <row r="1188" s="2" customFormat="1"/>
    <row r="1189" s="2" customFormat="1"/>
    <row r="1190" s="2" customFormat="1"/>
    <row r="1191" s="2" customFormat="1"/>
    <row r="1192" s="2" customFormat="1"/>
    <row r="1193" s="2" customFormat="1"/>
    <row r="1194" s="2" customFormat="1"/>
    <row r="1195" s="2" customFormat="1"/>
    <row r="1196" s="2" customFormat="1"/>
    <row r="1197" s="2" customFormat="1"/>
    <row r="1198" s="2" customFormat="1"/>
    <row r="1199" s="2" customFormat="1"/>
    <row r="1200" s="2" customFormat="1"/>
    <row r="1201" s="2" customFormat="1"/>
    <row r="1202" s="2" customFormat="1"/>
    <row r="1203" s="2" customFormat="1"/>
    <row r="1204" s="2" customFormat="1"/>
    <row r="1205" s="2" customFormat="1"/>
    <row r="1206" s="2" customFormat="1"/>
    <row r="1207" s="2" customFormat="1"/>
    <row r="1208" s="2" customFormat="1"/>
    <row r="1209" s="2" customFormat="1"/>
    <row r="1210" s="2" customFormat="1"/>
    <row r="1211" s="2" customFormat="1"/>
    <row r="1212" s="2" customFormat="1"/>
    <row r="1213" s="2" customFormat="1"/>
    <row r="1214" s="2" customFormat="1"/>
    <row r="1215" s="2" customFormat="1"/>
    <row r="1216" s="2" customFormat="1"/>
    <row r="1217" s="2" customFormat="1"/>
    <row r="1218" s="2" customFormat="1"/>
    <row r="1219" s="2" customFormat="1"/>
    <row r="1220" s="2" customFormat="1"/>
    <row r="1221" s="2" customFormat="1"/>
    <row r="1222" s="2" customFormat="1"/>
    <row r="1223" s="2" customFormat="1"/>
    <row r="1224" s="2" customFormat="1"/>
    <row r="1225" s="2" customFormat="1"/>
    <row r="1226" s="2" customFormat="1"/>
    <row r="1227" s="2" customFormat="1"/>
    <row r="1228" s="2" customFormat="1"/>
    <row r="1229" s="2" customFormat="1"/>
    <row r="1230" s="2" customFormat="1"/>
    <row r="1231" s="2" customFormat="1"/>
    <row r="1232" s="2" customFormat="1"/>
    <row r="1233" s="2" customFormat="1"/>
    <row r="1234" s="2" customFormat="1"/>
    <row r="1235" s="2" customFormat="1"/>
    <row r="1236" s="2" customFormat="1"/>
    <row r="1237" s="2" customFormat="1"/>
    <row r="1238" s="2" customFormat="1"/>
    <row r="1239" s="2" customFormat="1"/>
    <row r="1240" s="2" customFormat="1"/>
    <row r="1241" s="2" customFormat="1"/>
    <row r="1242" s="2" customFormat="1"/>
    <row r="1243" s="2" customFormat="1"/>
    <row r="1244" s="2" customFormat="1"/>
    <row r="1245" s="2" customFormat="1"/>
    <row r="1246" s="2" customFormat="1"/>
    <row r="1247" s="2" customFormat="1"/>
    <row r="1248" s="2" customFormat="1"/>
    <row r="1249" s="2" customFormat="1"/>
    <row r="1250" s="2" customFormat="1"/>
    <row r="1251" s="2" customFormat="1"/>
    <row r="1252" s="2" customFormat="1"/>
    <row r="1253" s="2" customFormat="1"/>
    <row r="1254" s="2" customFormat="1"/>
    <row r="1255" s="2" customFormat="1"/>
    <row r="1256" s="2" customFormat="1"/>
    <row r="1257" s="2" customFormat="1"/>
    <row r="1258" s="2" customFormat="1"/>
    <row r="1259" s="2" customFormat="1"/>
    <row r="1260" s="2" customFormat="1"/>
    <row r="1261" s="2" customFormat="1"/>
    <row r="1262" s="2" customFormat="1"/>
    <row r="1263" s="2" customFormat="1"/>
    <row r="1264" s="2" customFormat="1"/>
    <row r="1265" s="2" customFormat="1"/>
    <row r="1266" s="2" customFormat="1"/>
    <row r="1267" s="2" customFormat="1"/>
    <row r="1268" s="2" customFormat="1"/>
    <row r="1269" s="2" customFormat="1"/>
    <row r="1270" s="2" customFormat="1"/>
    <row r="1271" s="2" customFormat="1"/>
    <row r="1272" s="2" customFormat="1"/>
    <row r="1273" s="2" customFormat="1"/>
    <row r="1274" s="2" customFormat="1"/>
    <row r="1275" s="2" customFormat="1"/>
    <row r="1276" s="2" customFormat="1"/>
    <row r="1277" s="2" customFormat="1"/>
    <row r="1278" s="2" customFormat="1"/>
    <row r="1279" s="2" customFormat="1"/>
    <row r="1280" s="2" customFormat="1"/>
    <row r="1281" s="2" customFormat="1"/>
    <row r="1282" s="2" customFormat="1"/>
    <row r="1283" s="2" customFormat="1"/>
    <row r="1284" s="2" customFormat="1"/>
    <row r="1285" s="2" customFormat="1"/>
    <row r="1286" s="2" customFormat="1"/>
    <row r="1287" s="2" customFormat="1"/>
    <row r="1288" s="2" customFormat="1"/>
    <row r="1289" s="2" customFormat="1"/>
    <row r="1290" s="2" customFormat="1"/>
    <row r="1291" s="2" customFormat="1"/>
    <row r="1292" s="2" customFormat="1"/>
    <row r="1293" s="2" customFormat="1"/>
    <row r="1294" s="2" customFormat="1"/>
    <row r="1295" s="2" customFormat="1"/>
    <row r="1296" s="2" customFormat="1"/>
    <row r="1297" s="2" customFormat="1"/>
    <row r="1298" s="2" customFormat="1"/>
    <row r="1299" s="2" customFormat="1"/>
    <row r="1300" s="2" customFormat="1"/>
    <row r="1301" s="2" customFormat="1"/>
    <row r="1302" s="2" customFormat="1"/>
    <row r="1303" s="2" customFormat="1"/>
    <row r="1304" s="2" customFormat="1"/>
    <row r="1305" s="2" customFormat="1"/>
    <row r="1306" s="2" customFormat="1"/>
    <row r="1307" s="2" customFormat="1"/>
    <row r="1308" s="2" customFormat="1"/>
    <row r="1309" s="2" customFormat="1"/>
    <row r="1310" s="2" customFormat="1"/>
    <row r="1311" s="2" customFormat="1"/>
    <row r="1312" s="2" customFormat="1"/>
    <row r="1313" s="2" customFormat="1"/>
    <row r="1314" s="2" customFormat="1"/>
    <row r="1315" s="2" customFormat="1"/>
    <row r="1316" s="2" customFormat="1"/>
    <row r="1317" s="2" customFormat="1"/>
    <row r="1318" s="2" customFormat="1"/>
    <row r="1319" s="2" customFormat="1"/>
    <row r="1320" s="2" customFormat="1"/>
    <row r="1321" s="2" customFormat="1"/>
    <row r="1322" s="2" customFormat="1"/>
    <row r="1323" s="2" customFormat="1"/>
    <row r="1324" s="2" customFormat="1"/>
    <row r="1325" s="2" customFormat="1"/>
    <row r="1326" s="2" customFormat="1"/>
    <row r="1327" s="2" customFormat="1"/>
    <row r="1328" s="2" customFormat="1"/>
    <row r="1329" s="2" customFormat="1"/>
    <row r="1330" s="2" customFormat="1"/>
    <row r="1331" s="2" customFormat="1"/>
    <row r="1332" s="2" customFormat="1"/>
    <row r="1333" s="2" customFormat="1"/>
    <row r="1334" s="2" customFormat="1"/>
    <row r="1335" s="2" customFormat="1"/>
    <row r="1336" s="2" customFormat="1"/>
    <row r="1337" s="2" customFormat="1"/>
    <row r="1338" s="2" customFormat="1"/>
    <row r="1339" s="2" customFormat="1"/>
    <row r="1340" s="2" customFormat="1"/>
    <row r="1341" s="2" customFormat="1"/>
    <row r="1342" s="2" customFormat="1"/>
    <row r="1343" s="2" customFormat="1"/>
    <row r="1344" s="2" customFormat="1"/>
    <row r="1345" s="2" customFormat="1"/>
    <row r="1346" s="2" customFormat="1"/>
    <row r="1347" s="2" customFormat="1"/>
    <row r="1348" s="2" customFormat="1"/>
    <row r="1349" s="2" customFormat="1"/>
    <row r="1350" s="2" customFormat="1"/>
    <row r="1351" s="2" customFormat="1"/>
    <row r="1352" s="2" customFormat="1"/>
    <row r="1353" s="2" customFormat="1"/>
    <row r="1354" s="2" customFormat="1"/>
    <row r="1355" s="2" customFormat="1"/>
    <row r="1356" s="2" customFormat="1"/>
    <row r="1357" s="2" customFormat="1"/>
    <row r="1358" s="2" customFormat="1"/>
    <row r="1359" s="2" customFormat="1"/>
    <row r="1360" s="2" customFormat="1"/>
    <row r="1361" s="2" customFormat="1"/>
    <row r="1362" s="2" customFormat="1"/>
    <row r="1363" s="2" customFormat="1"/>
    <row r="1364" s="2" customFormat="1"/>
    <row r="1365" s="2" customFormat="1"/>
    <row r="1366" s="2" customFormat="1"/>
    <row r="1367" s="2" customFormat="1"/>
    <row r="1368" s="2" customFormat="1"/>
    <row r="1369" s="2" customFormat="1"/>
    <row r="1370" s="2" customFormat="1"/>
    <row r="1371" s="2" customFormat="1"/>
    <row r="1372" s="2" customFormat="1"/>
    <row r="1373" s="2" customFormat="1"/>
    <row r="1374" s="2" customFormat="1"/>
    <row r="1375" s="2" customFormat="1"/>
    <row r="1376" s="2" customFormat="1"/>
    <row r="1377" s="2" customFormat="1"/>
    <row r="1378" s="2" customFormat="1"/>
    <row r="1379" s="2" customFormat="1"/>
    <row r="1380" s="2" customFormat="1"/>
    <row r="1381" s="2" customFormat="1"/>
    <row r="1382" s="2" customFormat="1"/>
    <row r="1383" s="2" customFormat="1"/>
    <row r="1384" s="2" customFormat="1"/>
    <row r="1385" s="2" customFormat="1"/>
    <row r="1386" s="2" customFormat="1"/>
    <row r="1387" s="2" customFormat="1"/>
    <row r="1388" s="2" customFormat="1"/>
    <row r="1389" s="2" customFormat="1"/>
    <row r="1390" s="2" customFormat="1"/>
    <row r="1391" s="2" customFormat="1"/>
    <row r="1392" s="2" customFormat="1"/>
    <row r="1393" s="2" customFormat="1"/>
    <row r="1394" s="2" customFormat="1"/>
    <row r="1395" s="2" customFormat="1"/>
    <row r="1396" s="2" customFormat="1"/>
    <row r="1397" s="2" customFormat="1"/>
    <row r="1398" s="2" customFormat="1"/>
    <row r="1399" s="2" customFormat="1"/>
    <row r="1400" s="2" customFormat="1"/>
    <row r="1401" s="2" customFormat="1"/>
    <row r="1402" s="2" customFormat="1"/>
    <row r="1403" s="2" customFormat="1"/>
    <row r="1404" s="2" customFormat="1"/>
    <row r="1405" s="2" customFormat="1"/>
    <row r="1406" s="2" customFormat="1"/>
    <row r="1407" s="2" customFormat="1"/>
    <row r="1408" s="2" customFormat="1"/>
    <row r="1409" s="2" customFormat="1"/>
    <row r="1410" s="2" customFormat="1"/>
    <row r="1411" s="2" customFormat="1"/>
    <row r="1412" s="2" customFormat="1"/>
    <row r="1413" s="2" customFormat="1"/>
    <row r="1414" s="2" customFormat="1"/>
    <row r="1415" s="2" customFormat="1"/>
    <row r="1416" s="2" customFormat="1"/>
    <row r="1417" s="2" customFormat="1"/>
    <row r="1418" s="2" customFormat="1"/>
    <row r="1419" s="2" customFormat="1"/>
    <row r="1420" s="2" customFormat="1"/>
    <row r="1421" s="2" customFormat="1"/>
    <row r="1422" s="2" customFormat="1"/>
    <row r="1423" s="2" customFormat="1"/>
    <row r="1424" s="2" customFormat="1"/>
    <row r="1425" s="2" customFormat="1"/>
    <row r="1426" s="2" customFormat="1"/>
    <row r="1427" s="2" customFormat="1"/>
    <row r="1428" s="2" customFormat="1"/>
    <row r="1429" s="2" customFormat="1"/>
    <row r="1430" s="2" customFormat="1"/>
    <row r="1431" s="2" customFormat="1"/>
    <row r="1432" s="2" customFormat="1"/>
    <row r="1433" s="2" customFormat="1"/>
    <row r="1434" s="2" customFormat="1"/>
    <row r="1435" s="2" customFormat="1"/>
    <row r="1436" s="2" customFormat="1"/>
    <row r="1437" s="2" customFormat="1"/>
    <row r="1438" s="2" customFormat="1"/>
    <row r="1439" s="2" customFormat="1"/>
    <row r="1440" s="2" customFormat="1"/>
    <row r="1441" s="2" customFormat="1"/>
    <row r="1442" s="2" customFormat="1"/>
    <row r="1443" s="2" customFormat="1"/>
    <row r="1444" s="2" customFormat="1"/>
    <row r="1445" s="2" customFormat="1"/>
    <row r="1446" s="2" customFormat="1"/>
    <row r="1447" s="2" customFormat="1"/>
    <row r="1448" s="2" customFormat="1"/>
    <row r="1449" s="2" customFormat="1"/>
    <row r="1450" s="2" customFormat="1"/>
    <row r="1451" s="2" customFormat="1"/>
    <row r="1452" s="2" customFormat="1"/>
    <row r="1453" s="2" customFormat="1"/>
    <row r="1454" s="2" customFormat="1"/>
    <row r="1455" s="2" customFormat="1"/>
    <row r="1456" s="2" customFormat="1"/>
    <row r="1457" s="2" customFormat="1"/>
    <row r="1458" s="2" customFormat="1"/>
    <row r="1459" s="2" customFormat="1"/>
    <row r="1460" s="2" customFormat="1"/>
    <row r="1461" s="2" customFormat="1"/>
    <row r="1462" s="2" customFormat="1"/>
    <row r="1463" s="2" customFormat="1"/>
    <row r="1464" s="2" customFormat="1"/>
    <row r="1465" s="2" customFormat="1"/>
    <row r="1466" s="2" customFormat="1"/>
    <row r="1467" s="2" customFormat="1"/>
    <row r="1468" s="2" customFormat="1"/>
    <row r="1469" s="2" customFormat="1"/>
    <row r="1470" s="2" customFormat="1"/>
    <row r="1471" s="2" customFormat="1"/>
    <row r="1472" s="2" customFormat="1"/>
    <row r="1473" s="2" customFormat="1"/>
    <row r="1474" s="2" customFormat="1"/>
    <row r="1475" s="2" customFormat="1"/>
    <row r="1476" s="2" customFormat="1"/>
    <row r="1477" s="2" customFormat="1"/>
    <row r="1478" s="2" customFormat="1"/>
    <row r="1479" s="2" customFormat="1"/>
    <row r="1480" s="2" customFormat="1"/>
    <row r="1481" s="2" customFormat="1"/>
    <row r="1482" s="2" customFormat="1"/>
    <row r="1483" s="2" customFormat="1"/>
    <row r="1484" s="2" customFormat="1"/>
    <row r="1485" s="2" customFormat="1"/>
    <row r="1486" s="2" customFormat="1"/>
    <row r="1487" s="2" customFormat="1"/>
    <row r="1488" s="2" customFormat="1"/>
    <row r="1489" s="2" customFormat="1"/>
    <row r="1490" s="2" customFormat="1"/>
    <row r="1491" s="2" customFormat="1"/>
    <row r="1492" s="2" customFormat="1"/>
    <row r="1493" s="2" customFormat="1"/>
    <row r="1494" s="2" customFormat="1"/>
    <row r="1495" s="2" customFormat="1"/>
    <row r="1496" s="2" customFormat="1"/>
    <row r="1497" s="2" customFormat="1"/>
    <row r="1498" s="2" customFormat="1"/>
    <row r="1499" s="2" customFormat="1"/>
    <row r="1500" s="2" customFormat="1"/>
    <row r="1501" s="2" customFormat="1"/>
    <row r="1502" s="2" customFormat="1"/>
    <row r="1503" s="2" customFormat="1"/>
    <row r="1504" s="2" customFormat="1"/>
    <row r="1505" s="2" customFormat="1"/>
    <row r="1506" s="2" customFormat="1"/>
    <row r="1507" s="2" customFormat="1"/>
    <row r="1508" s="2" customFormat="1"/>
    <row r="1509" s="2" customFormat="1"/>
    <row r="1510" s="2" customFormat="1"/>
    <row r="1511" s="2" customFormat="1"/>
    <row r="1512" s="2" customFormat="1"/>
    <row r="1513" s="2" customFormat="1"/>
    <row r="1514" s="2" customFormat="1"/>
    <row r="1515" s="2" customFormat="1"/>
    <row r="1516" s="2" customFormat="1"/>
    <row r="1517" s="2" customFormat="1"/>
    <row r="1518" s="2" customFormat="1"/>
    <row r="1519" s="2" customFormat="1"/>
    <row r="1520" s="2" customFormat="1"/>
    <row r="1521" s="2" customFormat="1"/>
    <row r="1522" s="2" customFormat="1"/>
    <row r="1523" s="2" customFormat="1"/>
    <row r="1524" s="2" customFormat="1"/>
    <row r="1525" s="2" customFormat="1"/>
    <row r="1526" s="2" customFormat="1"/>
    <row r="1527" s="2" customFormat="1"/>
    <row r="1528" s="2" customFormat="1"/>
    <row r="1529" s="2" customFormat="1"/>
    <row r="1530" s="2" customFormat="1"/>
    <row r="1531" s="2" customFormat="1"/>
    <row r="1532" s="2" customFormat="1"/>
    <row r="1533" s="2" customFormat="1"/>
    <row r="1534" s="2" customFormat="1"/>
    <row r="1535" s="2" customFormat="1"/>
    <row r="1536" s="2" customFormat="1"/>
    <row r="1537" s="2" customFormat="1"/>
    <row r="1538" s="2" customFormat="1"/>
    <row r="1539" s="2" customFormat="1"/>
    <row r="1540" s="2" customFormat="1"/>
    <row r="1541" s="2" customFormat="1"/>
    <row r="1542" s="2" customFormat="1"/>
    <row r="1543" s="2" customFormat="1"/>
    <row r="1544" s="2" customFormat="1"/>
    <row r="1545" s="2" customFormat="1"/>
    <row r="1546" s="2" customFormat="1"/>
    <row r="1547" s="2" customFormat="1"/>
    <row r="1548" s="2" customFormat="1"/>
    <row r="1549" s="2" customFormat="1"/>
    <row r="1550" s="2" customFormat="1"/>
    <row r="1551" s="2" customFormat="1"/>
    <row r="1552" s="2" customFormat="1"/>
    <row r="1553" s="2" customFormat="1"/>
    <row r="1554" s="2" customFormat="1"/>
    <row r="1555" s="2" customFormat="1"/>
    <row r="1556" s="2" customFormat="1"/>
    <row r="1557" s="2" customFormat="1"/>
    <row r="1558" s="2" customFormat="1"/>
    <row r="1559" s="2" customFormat="1"/>
    <row r="1560" s="2" customFormat="1"/>
    <row r="1561" s="2" customFormat="1"/>
    <row r="1562" s="2" customFormat="1"/>
    <row r="1563" s="2" customFormat="1"/>
    <row r="1564" s="2" customFormat="1"/>
    <row r="1565" s="2" customFormat="1"/>
    <row r="1566" s="2" customFormat="1"/>
    <row r="1567" s="2" customFormat="1"/>
    <row r="1568" s="2" customFormat="1"/>
    <row r="1569" s="2" customFormat="1"/>
    <row r="1570" s="2" customFormat="1"/>
    <row r="1571" s="2" customFormat="1"/>
    <row r="1572" s="2" customFormat="1"/>
    <row r="1573" s="2" customFormat="1"/>
    <row r="1574" s="2" customFormat="1"/>
    <row r="1575" s="2" customFormat="1"/>
    <row r="1576" s="2" customFormat="1"/>
    <row r="1577" s="2" customFormat="1"/>
    <row r="1578" s="2" customFormat="1"/>
    <row r="1579" s="2" customFormat="1"/>
    <row r="1580" s="2" customFormat="1"/>
    <row r="1581" s="2" customFormat="1"/>
    <row r="1582" s="2" customFormat="1"/>
    <row r="1583" s="2" customFormat="1"/>
    <row r="1584" s="2" customFormat="1"/>
    <row r="1585" s="2" customFormat="1"/>
    <row r="1586" s="2" customFormat="1"/>
    <row r="1587" s="2" customFormat="1"/>
    <row r="1588" s="2" customFormat="1"/>
    <row r="1589" s="2" customFormat="1"/>
    <row r="1590" s="2" customFormat="1"/>
    <row r="1591" s="2" customFormat="1"/>
    <row r="1592" s="2" customFormat="1"/>
    <row r="1593" s="2" customFormat="1"/>
    <row r="1594" s="2" customFormat="1"/>
    <row r="1595" s="2" customFormat="1"/>
    <row r="1596" s="2" customFormat="1"/>
    <row r="1597" s="2" customFormat="1"/>
    <row r="1598" s="2" customFormat="1"/>
    <row r="1599" s="2" customFormat="1"/>
    <row r="1600" s="2" customFormat="1"/>
    <row r="1601" s="2" customFormat="1"/>
    <row r="1602" s="2" customFormat="1"/>
    <row r="1603" s="2" customFormat="1"/>
    <row r="1604" s="2" customFormat="1"/>
    <row r="1605" s="2" customFormat="1"/>
    <row r="1606" s="2" customFormat="1"/>
    <row r="1607" s="2" customFormat="1"/>
    <row r="1608" s="2" customFormat="1"/>
    <row r="1609" s="2" customFormat="1"/>
    <row r="1610" s="2" customFormat="1"/>
    <row r="1611" s="2" customFormat="1"/>
    <row r="1612" s="2" customFormat="1"/>
    <row r="1613" s="2" customFormat="1"/>
    <row r="1614" s="2" customFormat="1"/>
    <row r="1615" s="2" customFormat="1"/>
    <row r="1616" s="2" customFormat="1"/>
    <row r="1617" s="2" customFormat="1"/>
    <row r="1618" s="2" customFormat="1"/>
    <row r="1619" s="2" customFormat="1"/>
    <row r="1620" s="2" customFormat="1"/>
    <row r="1621" s="2" customFormat="1"/>
    <row r="1622" s="2" customFormat="1"/>
    <row r="1623" s="2" customFormat="1"/>
    <row r="1624" s="2" customFormat="1"/>
    <row r="1625" s="2" customFormat="1"/>
    <row r="1626" s="2" customFormat="1"/>
    <row r="1627" s="2" customFormat="1"/>
    <row r="1628" s="2" customFormat="1"/>
    <row r="1629" s="2" customFormat="1"/>
    <row r="1630" s="2" customFormat="1"/>
    <row r="1631" s="2" customFormat="1"/>
    <row r="1632" s="2" customFormat="1"/>
    <row r="1633" s="2" customFormat="1"/>
    <row r="1634" s="2" customFormat="1"/>
    <row r="1635" s="2" customFormat="1"/>
    <row r="1636" s="2" customFormat="1"/>
    <row r="1637" s="2" customFormat="1"/>
    <row r="1638" s="2" customFormat="1"/>
    <row r="1639" s="2" customFormat="1"/>
    <row r="1640" s="2" customFormat="1"/>
    <row r="1641" s="2" customFormat="1"/>
    <row r="1642" s="2" customFormat="1"/>
    <row r="1643" s="2" customFormat="1"/>
    <row r="1644" s="2" customFormat="1"/>
    <row r="1645" s="2" customFormat="1"/>
    <row r="1646" s="2" customFormat="1"/>
    <row r="1647" s="2" customFormat="1"/>
    <row r="1648" s="2" customFormat="1"/>
    <row r="1649" s="2" customFormat="1"/>
    <row r="1650" s="2" customFormat="1"/>
    <row r="1651" s="2" customFormat="1"/>
    <row r="1652" s="2" customFormat="1"/>
    <row r="1653" s="2" customFormat="1"/>
    <row r="1654" s="2" customFormat="1"/>
    <row r="1655" s="2" customFormat="1"/>
    <row r="1656" s="2" customFormat="1"/>
    <row r="1657" s="2" customFormat="1"/>
    <row r="1658" s="2" customFormat="1"/>
    <row r="1659" s="2" customFormat="1"/>
    <row r="1660" s="2" customFormat="1"/>
    <row r="1661" s="2" customFormat="1"/>
    <row r="1662" s="2" customFormat="1"/>
    <row r="1663" s="2" customFormat="1"/>
    <row r="1664" s="2" customFormat="1"/>
    <row r="1665" s="2" customFormat="1"/>
    <row r="1666" s="2" customFormat="1"/>
    <row r="1667" s="2" customFormat="1"/>
    <row r="1668" s="2" customFormat="1"/>
    <row r="1669" s="2" customFormat="1"/>
    <row r="1670" s="2" customFormat="1"/>
    <row r="1671" s="2" customFormat="1"/>
    <row r="1672" s="2" customFormat="1"/>
    <row r="1673" s="2" customFormat="1"/>
    <row r="1674" s="2" customFormat="1"/>
    <row r="1675" s="2" customFormat="1"/>
    <row r="1676" s="2" customFormat="1"/>
    <row r="1677" s="2" customFormat="1"/>
    <row r="1678" s="2" customFormat="1"/>
    <row r="1679" s="2" customFormat="1"/>
    <row r="1680" s="2" customFormat="1"/>
    <row r="1681" s="2" customFormat="1"/>
    <row r="1682" s="2" customFormat="1"/>
    <row r="1683" s="2" customFormat="1"/>
    <row r="1684" s="2" customFormat="1"/>
    <row r="1685" s="2" customFormat="1"/>
    <row r="1686" s="2" customFormat="1"/>
    <row r="1687" s="2" customFormat="1"/>
    <row r="1688" s="2" customFormat="1"/>
    <row r="1689" s="2" customFormat="1"/>
    <row r="1690" s="2" customFormat="1"/>
    <row r="1691" s="2" customFormat="1"/>
    <row r="1692" s="2" customFormat="1"/>
    <row r="1693" s="2" customFormat="1"/>
    <row r="1694" s="2" customFormat="1"/>
    <row r="1695" s="2" customFormat="1"/>
    <row r="1696" s="2" customFormat="1"/>
    <row r="1697" s="2" customFormat="1"/>
    <row r="1698" s="2" customFormat="1"/>
    <row r="1699" s="2" customFormat="1"/>
    <row r="1700" s="2" customFormat="1"/>
    <row r="1701" s="2" customFormat="1"/>
    <row r="1702" s="2" customFormat="1"/>
    <row r="1703" s="2" customFormat="1"/>
    <row r="1704" s="2" customFormat="1"/>
    <row r="1705" s="2" customFormat="1"/>
    <row r="1706" s="2" customFormat="1"/>
    <row r="1707" s="2" customFormat="1"/>
    <row r="1708" s="2" customFormat="1"/>
    <row r="1709" s="2" customFormat="1"/>
    <row r="1710" s="2" customFormat="1"/>
    <row r="1711" s="2" customFormat="1"/>
    <row r="1712" s="2" customFormat="1"/>
    <row r="1713" s="2" customFormat="1"/>
    <row r="1714" s="2" customFormat="1"/>
    <row r="1715" s="2" customFormat="1"/>
    <row r="1716" s="2" customFormat="1"/>
    <row r="1717" s="2" customFormat="1"/>
    <row r="1718" s="2" customFormat="1"/>
    <row r="1719" s="2" customFormat="1"/>
    <row r="1720" s="2" customFormat="1"/>
    <row r="1721" s="2" customFormat="1"/>
    <row r="1722" s="2" customFormat="1"/>
    <row r="1723" s="2" customFormat="1"/>
    <row r="1724" s="2" customFormat="1"/>
    <row r="1725" s="2" customFormat="1"/>
    <row r="1726" s="2" customFormat="1"/>
    <row r="1727" s="2" customFormat="1"/>
    <row r="1728" s="2" customFormat="1"/>
    <row r="1729" s="2" customFormat="1"/>
    <row r="1730" s="2" customFormat="1"/>
    <row r="1731" s="2" customFormat="1"/>
    <row r="1732" s="2" customFormat="1"/>
    <row r="1733" s="2" customFormat="1"/>
    <row r="1734" s="2" customFormat="1"/>
    <row r="1735" s="2" customFormat="1"/>
    <row r="1736" s="2" customFormat="1"/>
    <row r="1737" s="2" customFormat="1"/>
    <row r="1738" s="2" customFormat="1"/>
    <row r="1739" s="2" customFormat="1"/>
    <row r="1740" s="2" customFormat="1"/>
    <row r="1741" s="2" customFormat="1"/>
    <row r="1742" s="2" customFormat="1"/>
    <row r="1743" s="2" customFormat="1"/>
    <row r="1744" s="2" customFormat="1"/>
    <row r="1745" s="2" customFormat="1"/>
    <row r="1746" s="2" customFormat="1"/>
    <row r="1747" s="2" customFormat="1"/>
    <row r="1748" s="2" customFormat="1"/>
    <row r="1749" s="2" customFormat="1"/>
    <row r="1750" s="2" customFormat="1"/>
    <row r="1751" s="2" customFormat="1"/>
    <row r="1752" s="2" customFormat="1"/>
    <row r="1753" s="2" customFormat="1"/>
    <row r="1754" s="2" customFormat="1"/>
    <row r="1755" s="2" customFormat="1"/>
    <row r="1756" s="2" customFormat="1"/>
    <row r="1757" s="2" customFormat="1"/>
    <row r="1758" s="2" customFormat="1"/>
    <row r="1759" s="2" customFormat="1"/>
    <row r="1760" s="2" customFormat="1"/>
    <row r="1761" s="2" customFormat="1"/>
    <row r="1762" s="2" customFormat="1"/>
    <row r="1763" s="2" customFormat="1"/>
    <row r="1764" s="2" customFormat="1"/>
    <row r="1765" s="2" customFormat="1"/>
    <row r="1766" s="2" customFormat="1"/>
    <row r="1767" s="2" customFormat="1"/>
    <row r="1768" s="2" customFormat="1"/>
    <row r="1769" s="2" customFormat="1"/>
    <row r="1770" s="2" customFormat="1"/>
    <row r="1771" s="2" customFormat="1"/>
    <row r="1772" s="2" customFormat="1"/>
    <row r="1773" s="2" customFormat="1"/>
    <row r="1774" s="2" customFormat="1"/>
    <row r="1775" s="2" customFormat="1"/>
    <row r="1776" s="2" customFormat="1"/>
    <row r="1777" s="2" customFormat="1"/>
    <row r="1778" s="2" customFormat="1"/>
    <row r="1779" s="2" customFormat="1"/>
    <row r="1780" s="2" customFormat="1"/>
    <row r="1781" s="2" customFormat="1"/>
    <row r="1782" s="2" customFormat="1"/>
    <row r="1783" s="2" customFormat="1"/>
    <row r="1784" s="2" customFormat="1"/>
    <row r="1785" s="2" customFormat="1"/>
    <row r="1786" s="2" customFormat="1"/>
    <row r="1787" s="2" customFormat="1"/>
    <row r="1788" s="2" customFormat="1"/>
    <row r="1789" s="2" customFormat="1"/>
    <row r="1790" s="2" customFormat="1"/>
    <row r="1791" s="2" customFormat="1"/>
    <row r="1792" s="2" customFormat="1"/>
    <row r="1793" s="2" customFormat="1"/>
    <row r="1794" s="2" customFormat="1"/>
    <row r="1795" s="2" customFormat="1"/>
    <row r="1796" s="2" customFormat="1"/>
    <row r="1797" s="2" customFormat="1"/>
    <row r="1798" s="2" customFormat="1"/>
    <row r="1799" s="2" customFormat="1"/>
    <row r="1800" s="2" customFormat="1"/>
    <row r="1801" s="2" customFormat="1"/>
    <row r="1802" s="2" customFormat="1"/>
    <row r="1803" s="2" customFormat="1"/>
    <row r="1804" s="2" customFormat="1"/>
    <row r="1805" s="2" customFormat="1"/>
    <row r="1806" s="2" customFormat="1"/>
    <row r="1807" s="2" customFormat="1"/>
    <row r="1808" s="2" customFormat="1"/>
    <row r="1809" s="2" customFormat="1"/>
    <row r="1810" s="2" customFormat="1"/>
    <row r="1811" s="2" customFormat="1"/>
    <row r="1812" s="2" customFormat="1"/>
    <row r="1813" s="2" customFormat="1"/>
    <row r="1814" s="2" customFormat="1"/>
    <row r="1815" s="2" customFormat="1"/>
    <row r="1816" s="2" customFormat="1"/>
    <row r="1817" s="2" customFormat="1"/>
    <row r="1818" s="2" customFormat="1"/>
    <row r="1819" s="2" customFormat="1"/>
    <row r="1820" s="2" customFormat="1"/>
    <row r="1821" s="2" customFormat="1"/>
    <row r="1822" s="2" customFormat="1"/>
    <row r="1823" s="2" customFormat="1"/>
    <row r="1824" s="2" customFormat="1"/>
    <row r="1825" s="2" customFormat="1"/>
    <row r="1826" s="2" customFormat="1"/>
    <row r="1827" s="2" customFormat="1"/>
    <row r="1828" s="2" customFormat="1"/>
    <row r="1829" s="2" customFormat="1"/>
    <row r="1830" s="2" customFormat="1"/>
    <row r="1831" s="2" customFormat="1"/>
    <row r="1832" s="2" customFormat="1"/>
    <row r="1833" s="2" customFormat="1"/>
    <row r="1834" s="2" customFormat="1"/>
    <row r="1835" s="2" customFormat="1"/>
    <row r="1836" s="2" customFormat="1"/>
    <row r="1837" s="2" customFormat="1"/>
    <row r="1838" s="2" customFormat="1"/>
    <row r="1839" s="2" customFormat="1"/>
    <row r="1840" s="2" customFormat="1"/>
    <row r="1841" s="2" customFormat="1"/>
    <row r="1842" s="2" customFormat="1"/>
    <row r="1843" s="2" customFormat="1"/>
    <row r="1844" s="2" customFormat="1"/>
    <row r="1845" s="2" customFormat="1"/>
    <row r="1846" s="2" customFormat="1"/>
    <row r="1847" s="2" customFormat="1"/>
    <row r="1848" s="2" customFormat="1"/>
    <row r="1849" s="2" customFormat="1"/>
    <row r="1850" s="2" customFormat="1"/>
    <row r="1851" s="2" customFormat="1"/>
    <row r="1852" s="2" customFormat="1"/>
    <row r="1853" s="2" customFormat="1"/>
    <row r="1854" s="2" customFormat="1"/>
    <row r="1855" s="2" customFormat="1"/>
    <row r="1856" s="2" customFormat="1"/>
    <row r="1857" s="2" customFormat="1"/>
    <row r="1858" s="2" customFormat="1"/>
    <row r="1859" s="2" customFormat="1"/>
    <row r="1860" s="2" customFormat="1"/>
    <row r="1861" s="2" customFormat="1"/>
    <row r="1862" s="2" customFormat="1"/>
    <row r="1863" s="2" customFormat="1"/>
    <row r="1864" s="2" customFormat="1"/>
    <row r="1865" s="2" customFormat="1"/>
    <row r="1866" s="2" customFormat="1"/>
    <row r="1867" s="2" customFormat="1"/>
    <row r="1868" s="2" customFormat="1"/>
    <row r="1869" s="2" customFormat="1"/>
    <row r="1870" s="2" customFormat="1"/>
    <row r="1871" s="2" customFormat="1"/>
    <row r="1872" s="2" customFormat="1"/>
    <row r="1873" s="2" customFormat="1"/>
    <row r="1874" s="2" customFormat="1"/>
    <row r="1875" s="2" customFormat="1"/>
  </sheetData>
  <mergeCells count="165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O14:S14"/>
    <mergeCell ref="D15:E15"/>
    <mergeCell ref="F15:G15"/>
    <mergeCell ref="D16:E16"/>
    <mergeCell ref="F16:G16"/>
    <mergeCell ref="D17:E17"/>
    <mergeCell ref="F17:G17"/>
    <mergeCell ref="D18:E18"/>
    <mergeCell ref="F18:G18"/>
    <mergeCell ref="C19:H19"/>
    <mergeCell ref="F20:G20"/>
    <mergeCell ref="AC20:AD20"/>
    <mergeCell ref="F21:G21"/>
    <mergeCell ref="AC21:AD21"/>
    <mergeCell ref="F22:G22"/>
    <mergeCell ref="F23:G23"/>
    <mergeCell ref="F24:G24"/>
    <mergeCell ref="F25:G25"/>
    <mergeCell ref="AC25:AD25"/>
    <mergeCell ref="F26:G26"/>
    <mergeCell ref="F27:G27"/>
    <mergeCell ref="AC27:AD27"/>
    <mergeCell ref="F28:G28"/>
    <mergeCell ref="AC28:AD28"/>
    <mergeCell ref="F29:G29"/>
    <mergeCell ref="AC29:AD29"/>
    <mergeCell ref="F30:G30"/>
    <mergeCell ref="AC30:AD30"/>
    <mergeCell ref="F31:G31"/>
    <mergeCell ref="AC31:AD31"/>
    <mergeCell ref="F32:G32"/>
    <mergeCell ref="AC32:AD32"/>
    <mergeCell ref="F33:G33"/>
    <mergeCell ref="AC33:AD33"/>
    <mergeCell ref="C34:H34"/>
    <mergeCell ref="AC34:AD34"/>
    <mergeCell ref="F35:G35"/>
    <mergeCell ref="F36:G36"/>
    <mergeCell ref="F37:G37"/>
    <mergeCell ref="F38:G38"/>
    <mergeCell ref="F39:G39"/>
    <mergeCell ref="M39:T39"/>
    <mergeCell ref="F40:G40"/>
    <mergeCell ref="M40:T40"/>
    <mergeCell ref="C41:H41"/>
    <mergeCell ref="F42:G42"/>
    <mergeCell ref="F43:G43"/>
    <mergeCell ref="F44:G44"/>
    <mergeCell ref="F45:G45"/>
    <mergeCell ref="F46:G46"/>
    <mergeCell ref="E47:G47"/>
    <mergeCell ref="A48:N48"/>
    <mergeCell ref="B49:D49"/>
    <mergeCell ref="F49:G49"/>
    <mergeCell ref="J49:L49"/>
    <mergeCell ref="M49:N49"/>
    <mergeCell ref="O49:T49"/>
    <mergeCell ref="F50:G50"/>
    <mergeCell ref="J50:L50"/>
    <mergeCell ref="M50:N50"/>
    <mergeCell ref="F51:G51"/>
    <mergeCell ref="J51:L51"/>
    <mergeCell ref="M51:N51"/>
    <mergeCell ref="D52:E52"/>
    <mergeCell ref="F52:G52"/>
    <mergeCell ref="J52:L52"/>
    <mergeCell ref="M52:N52"/>
    <mergeCell ref="C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7:G57"/>
    <mergeCell ref="J57:L57"/>
    <mergeCell ref="M57:N57"/>
    <mergeCell ref="F58:G58"/>
    <mergeCell ref="J58:L58"/>
    <mergeCell ref="M58:N58"/>
    <mergeCell ref="F59:G59"/>
    <mergeCell ref="J59:L59"/>
    <mergeCell ref="M59:N59"/>
    <mergeCell ref="F60:G60"/>
    <mergeCell ref="J60:L60"/>
    <mergeCell ref="M60:N60"/>
    <mergeCell ref="F61:G61"/>
    <mergeCell ref="J61:L61"/>
    <mergeCell ref="M61:N61"/>
    <mergeCell ref="F62:G62"/>
    <mergeCell ref="J62:L62"/>
    <mergeCell ref="M62:N62"/>
    <mergeCell ref="F63:G63"/>
    <mergeCell ref="J63:L63"/>
    <mergeCell ref="M63:N63"/>
    <mergeCell ref="E64:G64"/>
    <mergeCell ref="J64:L64"/>
    <mergeCell ref="M64:N64"/>
    <mergeCell ref="B65:N65"/>
    <mergeCell ref="B66:G66"/>
    <mergeCell ref="H66:T66"/>
    <mergeCell ref="A67:B67"/>
    <mergeCell ref="C67:F67"/>
    <mergeCell ref="H67:J67"/>
    <mergeCell ref="K67:M67"/>
    <mergeCell ref="N67:P67"/>
    <mergeCell ref="Q67:S67"/>
    <mergeCell ref="T67:U67"/>
    <mergeCell ref="A68:U68"/>
    <mergeCell ref="A4:A34"/>
    <mergeCell ref="A35:A47"/>
    <mergeCell ref="A49:A66"/>
    <mergeCell ref="B4:B19"/>
    <mergeCell ref="B20:B34"/>
    <mergeCell ref="B35:B41"/>
    <mergeCell ref="B42:B47"/>
    <mergeCell ref="B50:B53"/>
    <mergeCell ref="B54:B64"/>
    <mergeCell ref="C4:C16"/>
    <mergeCell ref="C17:C18"/>
    <mergeCell ref="C20:C33"/>
    <mergeCell ref="C35:C38"/>
    <mergeCell ref="C39:C40"/>
    <mergeCell ref="C42:C47"/>
    <mergeCell ref="C50:C51"/>
    <mergeCell ref="C54:C64"/>
    <mergeCell ref="D4:D11"/>
    <mergeCell ref="D20:D22"/>
    <mergeCell ref="D24:D33"/>
    <mergeCell ref="D35:D38"/>
    <mergeCell ref="D42:D47"/>
    <mergeCell ref="D50:D51"/>
    <mergeCell ref="D54:D64"/>
    <mergeCell ref="E2:E3"/>
    <mergeCell ref="H2:H3"/>
    <mergeCell ref="I2:I3"/>
    <mergeCell ref="U2:U3"/>
    <mergeCell ref="A2:B3"/>
    <mergeCell ref="C2:D3"/>
    <mergeCell ref="F2:G3"/>
    <mergeCell ref="A69:U70"/>
  </mergeCells>
  <printOptions horizontalCentered="1"/>
  <pageMargins left="0.156944444444444" right="0.156944444444444" top="0.156944444444444" bottom="0.0784722222222222" header="0.196527777777778" footer="0.156944444444444"/>
  <pageSetup paperSize="9" scale="78" orientation="portrait"/>
  <headerFooter/>
  <ignoredErrors>
    <ignoredError sqref="J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Dai</cp:lastModifiedBy>
  <dcterms:created xsi:type="dcterms:W3CDTF">2021-03-20T09:02:00Z</dcterms:created>
  <dcterms:modified xsi:type="dcterms:W3CDTF">2023-11-20T03:18:25Z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2052-12.1.0.15712</vt:lpwstr>
  </property>
</Properties>
</file>